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<sst xmlns="http://schemas.openxmlformats.org/spreadsheetml/2006/main" count="239" uniqueCount="154">
  <si>
    <t>序号</t>
  </si>
  <si>
    <t>担保机构名称</t>
  </si>
  <si>
    <t>拟补偿金额（万元）</t>
  </si>
  <si>
    <t>所在地</t>
  </si>
  <si>
    <t>福州市</t>
  </si>
  <si>
    <t>福建汇盛融资担保有限公司</t>
  </si>
  <si>
    <t>闽清县</t>
  </si>
  <si>
    <t>福建中穗融资担保有限责任公司</t>
  </si>
  <si>
    <t>漳浦县</t>
  </si>
  <si>
    <t>漳州通润担保有限公司</t>
  </si>
  <si>
    <t>漳州开源担保有限责任公司</t>
  </si>
  <si>
    <t>安溪县</t>
  </si>
  <si>
    <t>福建天宇融资担保有限责任公司</t>
  </si>
  <si>
    <t>建宁县</t>
  </si>
  <si>
    <t>建宁县利农惠民融资担保有限公司</t>
  </si>
  <si>
    <t>建宁县莲籽专业合作社</t>
  </si>
  <si>
    <t>建宁县</t>
  </si>
  <si>
    <t>福建鑫农融资担保有限公司</t>
  </si>
  <si>
    <t>将乐县</t>
  </si>
  <si>
    <t>将乐县鑫绿林业融资担保有限公司</t>
  </si>
  <si>
    <t>将乐县恒盛融资担保有限公司</t>
  </si>
  <si>
    <t>明溪县</t>
  </si>
  <si>
    <t>三明尚融信融资担保有限公司</t>
  </si>
  <si>
    <t>大田县</t>
  </si>
  <si>
    <t>福建三明鑫融融资担保有限公司</t>
  </si>
  <si>
    <t>大田县茶叶协会</t>
  </si>
  <si>
    <t>尤溪县</t>
  </si>
  <si>
    <t>尤溪县瑞华担保有限公司</t>
  </si>
  <si>
    <t>尤溪县广源融资担保有限责任公司</t>
  </si>
  <si>
    <t>尤溪县润洋融资担保有限公司</t>
  </si>
  <si>
    <t>尤溪县佳信融资担保有限公司</t>
  </si>
  <si>
    <t>尤溪县和成融资担保有限公司</t>
  </si>
  <si>
    <t>尤溪县森信融资担保有限公司</t>
  </si>
  <si>
    <t>尤溪县金宸融资担保有限责任公司</t>
  </si>
  <si>
    <t>尤溪县联嘉融资担保有限公司</t>
  </si>
  <si>
    <t>尤溪县华信融资担保有限公司</t>
  </si>
  <si>
    <t>福建省泰宁信源融资担保股份有限公司</t>
  </si>
  <si>
    <t>福建省泰宁县农成融资担保有限责任公司</t>
  </si>
  <si>
    <t>福建省泰宁县林农融资担保有限责任公司</t>
  </si>
  <si>
    <t>永安市佳洁林业融资担保有限公司</t>
  </si>
  <si>
    <t>福建省永安市鸿运林业融资担保有限责任公司</t>
  </si>
  <si>
    <t>沙县</t>
  </si>
  <si>
    <t>福建省沙县兴农融资担保有限公司</t>
  </si>
  <si>
    <t>沙县宏光融资担保有限公司</t>
  </si>
  <si>
    <t>福建沙县惠农融资担保有限公司</t>
  </si>
  <si>
    <t>沙县凤岗街道际口村级融资担保基金（经济合作社管理委员会）</t>
  </si>
  <si>
    <t>沙县凤岗街道办事处西霞村级融资担保基金（经济合作社管理委员会）</t>
  </si>
  <si>
    <t>沙县凤岗街道办事处西门村村级融资担保基金（经济合作社管理委员会）</t>
  </si>
  <si>
    <t>沙县凤岗街道办事处西郊村级融资担保基金（经济合作社管理委员会）</t>
  </si>
  <si>
    <t>沙县凤岗街道办事处三姑村村级融资担保基金（经济合作社管理委员会）</t>
  </si>
  <si>
    <t>沙县凤岗街道办事处水美村村级融资担保基金（经济合作社管理委员会）</t>
  </si>
  <si>
    <t>沙县虬江街道办事处官南村村级融资担保基金（经济合作社管理委员会）</t>
  </si>
  <si>
    <t>沙县虬江街道办事处长红村村级融资担保基金（经济合作社管理委员会）</t>
  </si>
  <si>
    <t>沙县虬江街道办事处曹元村村级融资担保基金（经济合作社管理委员会）</t>
  </si>
  <si>
    <t>沙县高砂镇渔珠村村级融资担保基金（经济合作社管理委员会）</t>
  </si>
  <si>
    <t>沙县高砂镇阳溪村村级融资担保基金（经济合作社管理委员会）</t>
  </si>
  <si>
    <t>沙县高砂镇上坪村村级融资担保基金（经济合作社管理委员会）</t>
  </si>
  <si>
    <t>沙县高砂镇冲厚村村级融资担保基金（经济合作社管理委员会）</t>
  </si>
  <si>
    <t>沙县高砂镇小洋村村级融资担保基金（经济合作社管理委员会）</t>
  </si>
  <si>
    <t>沙县高砂镇岭兜村村级融资担保基金（经济合作社管理委员会）</t>
  </si>
  <si>
    <t>沙县青州镇涌溪村村级融资担保基金（经济合作社管理委员会）</t>
  </si>
  <si>
    <t>沙县青州镇溪坪村村级融资担保基金（经济合作社管理委员会）</t>
  </si>
  <si>
    <t>沙县青州镇洽湖村村级融资担保基金（经济合作社管理委员会）</t>
  </si>
  <si>
    <t>沙县青州镇后洋村村级融资担保基金（经济合作社管理委员会）</t>
  </si>
  <si>
    <t>沙县青州镇前山村村级融资担保基金（经济合作社管理委员会）</t>
  </si>
  <si>
    <t>沙县高桥镇官庄村村级融资担保基金（经济合作社管理委员会）</t>
  </si>
  <si>
    <t>沙县高桥镇新桥村村级融资担保基金（经济合作社管理委员会）</t>
  </si>
  <si>
    <t>沙县高桥镇新坡村村级融资担保基金（经济合作社管理委员会）</t>
  </si>
  <si>
    <t>沙县高桥镇高桥村村级融资担保基金（经济合作社管理委员会）</t>
  </si>
  <si>
    <t>沙县高桥镇上坑村村级融资担保基金（经济合作社管理委员会）</t>
  </si>
  <si>
    <t>沙县高桥镇上里村村级融资担保基金（经济合作社管理委员会）</t>
  </si>
  <si>
    <t>沙县富口镇溪口村村级融资担保基金（经济合作社管理委员会）</t>
  </si>
  <si>
    <t>沙县富口镇富口村村级融资担保基金（经济合作社管理委员会）</t>
  </si>
  <si>
    <t>沙县富口镇延溪村村级融资担保基金（经济合作社管理委员会）</t>
  </si>
  <si>
    <t>沙县富口镇姜后村村级融资担保基金（经济合作社管理委员会）</t>
  </si>
  <si>
    <t>沙县富口镇郭墩村村级融资担保基金（经济合作社管理委员会）</t>
  </si>
  <si>
    <t>沙县富口镇山氽村村级融资担保基金（经济合作社管理委员会）</t>
  </si>
  <si>
    <t>沙县夏茂镇俞邦村村级融资担保基金（经济合作社管理委员会）</t>
  </si>
  <si>
    <t>沙县夏茂镇梨树村村级融资担保基金（经济合作社管理委员会）</t>
  </si>
  <si>
    <t>沙县夏茂镇溪口村村级融资担保基金（经济合作社管理委员会）</t>
  </si>
  <si>
    <t>沙县夏茂镇岩坑村村级融资担保基金（经济合作社管理委员会）</t>
  </si>
  <si>
    <t>沙县夏茂镇中街村村级融资担保基金（经济合作社管理委员会）</t>
  </si>
  <si>
    <t>沙县夏茂镇松林村村级融资担保基金（经济合作社管理委员会）</t>
  </si>
  <si>
    <t>沙县夏茂镇长阜村村级融资担保基金（经济合作社管理委员会）</t>
  </si>
  <si>
    <t>沙县大洛镇官昌村村级融资担保基金（经济合作社管理委员会）</t>
  </si>
  <si>
    <t>沙县大洛镇张田村村级融资担保基金（经济合作社管理委员会）</t>
  </si>
  <si>
    <t>沙县南霞乡蒋坡村村级融资担保基金（经济合作社管理委员会）</t>
  </si>
  <si>
    <t>沙县南阳乡大基口村村级融资担保基金（经济合作社管理委员会）</t>
  </si>
  <si>
    <t>沙县南阳乡凤坡洋村村级融资担保基金（经济合作社管理委员会）</t>
  </si>
  <si>
    <t>沙县郑湖乡郑湖村村级融资担保基金（经济合作社管理委员会）</t>
  </si>
  <si>
    <t>邵武市信林担保有限公司</t>
  </si>
  <si>
    <t>建瓯市盈丰担保有限公司</t>
  </si>
  <si>
    <t>福建省创亿达融资担保有限公司</t>
  </si>
  <si>
    <t>福建省金德利融资担保有限公司</t>
  </si>
  <si>
    <t>古田县富闽食用菌专业合作社</t>
  </si>
  <si>
    <t>古田县同兴融资担保有限公司</t>
  </si>
  <si>
    <t>古田县惠农菌业融资担保有限公司</t>
  </si>
  <si>
    <t>古田县龙丰融资担保股份有限公司</t>
  </si>
  <si>
    <t>福建省君鼎融资担保有限公司</t>
  </si>
  <si>
    <t>古田县益农融资担保有限公司</t>
  </si>
  <si>
    <t>古田县融盛融资担保有限公司</t>
  </si>
  <si>
    <t>古田县众旺融资担保有限公司</t>
  </si>
  <si>
    <t>宁德融兴农业信用融资担保有限公司</t>
  </si>
  <si>
    <t>福建宏创农林融资担保有限公司</t>
  </si>
  <si>
    <t>屏南县小额信贷促进会</t>
  </si>
  <si>
    <t>屏南县富农融资担保有限公司</t>
  </si>
  <si>
    <t>福建兴农融资担保有限公司</t>
  </si>
  <si>
    <t>福建省恒诚融资担保股份有限公司</t>
  </si>
  <si>
    <t>福安市溪柄佳兴农业融资担保有限公司</t>
  </si>
  <si>
    <t>福安市联信茶叶专业合作社</t>
  </si>
  <si>
    <t>福安市恒顺融资担保股份有限公司</t>
  </si>
  <si>
    <t>被担保农户数量（户）</t>
  </si>
  <si>
    <t>担保期内担保责任额（万元）</t>
  </si>
  <si>
    <t>拟安排2014年福建省农户生产性贷款担保机构风险补偿专项资金补助情况表</t>
  </si>
  <si>
    <t>折算到项目申报期内担保责任额（万元）</t>
  </si>
  <si>
    <t>福建省益民融资担保有限公司</t>
  </si>
  <si>
    <t>泰宁县</t>
  </si>
  <si>
    <t>永安市</t>
  </si>
  <si>
    <t>宁化县</t>
  </si>
  <si>
    <t>宁化县三益融资担保有限公司</t>
  </si>
  <si>
    <t>沙县</t>
  </si>
  <si>
    <t>沙县融富融资担保有限公司</t>
  </si>
  <si>
    <t>邵武市</t>
  </si>
  <si>
    <t>建瓯市</t>
  </si>
  <si>
    <t>光泽县</t>
  </si>
  <si>
    <t>松溪县</t>
  </si>
  <si>
    <t>松溪县惠农融资担保有限公司</t>
  </si>
  <si>
    <t>政和县</t>
  </si>
  <si>
    <t>福建省谷元融资担保有限公司</t>
  </si>
  <si>
    <t>福建省信达融资担保有限公司</t>
  </si>
  <si>
    <t>连城县</t>
  </si>
  <si>
    <t>连城县农科教综合协调领导小组办公室</t>
  </si>
  <si>
    <t>漳平市</t>
  </si>
  <si>
    <t>福建省金安林权担保有限公司</t>
  </si>
  <si>
    <t>武平县</t>
  </si>
  <si>
    <t>福建省武平县万源融资担保有限公司</t>
  </si>
  <si>
    <t>蕉城区</t>
  </si>
  <si>
    <t>古田县</t>
  </si>
  <si>
    <t>屏南县</t>
  </si>
  <si>
    <t>周宁县</t>
  </si>
  <si>
    <t>福安市</t>
  </si>
  <si>
    <t>福建省津源融资担保有限公司</t>
  </si>
  <si>
    <t>福安市坂中兴农融资担保有限公司</t>
  </si>
  <si>
    <t>福鼎市</t>
  </si>
  <si>
    <t>福建瀚华融资担保有限公司</t>
  </si>
  <si>
    <t>福鼎市柏洋惠民融资担保有限公司</t>
  </si>
  <si>
    <t>霞浦县</t>
  </si>
  <si>
    <t>霞浦县农副产品产业协会</t>
  </si>
  <si>
    <t>福建省霞浦中盈融资担保有限公司</t>
  </si>
  <si>
    <t>福建省晋恒融资担保有限公司</t>
  </si>
  <si>
    <t>福建广源融资担保有限公司</t>
  </si>
  <si>
    <t>福建兴锋融资担保有限公司</t>
  </si>
  <si>
    <t>福建石湖融资担保有限公司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</si>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</sst>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2"/>
      <name val="宋体"/>
      <family val="0"/>
    </font>
    <font>
      <sz val="14"/>
      <name val="仿宋_GB2312"/>
      <family val="3"/>
    </font>
    <font>
      <b/>
      <sz val="2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0" fontId="39" fillId="0" borderId="10" xfId="41" applyNumberFormat="1" applyFont="1" applyFill="1" applyBorder="1" applyAlignment="1">
      <alignment horizontal="center" vertical="center" wrapText="1"/>
      <protection/>
    </xf>
    <xf numFmtId="0" fontId="39" fillId="0" borderId="10" xfId="41" applyFont="1" applyFill="1" applyBorder="1" applyAlignment="1">
      <alignment horizontal="left" vertical="center" wrapText="1" shrinkToFit="1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41" applyFont="1" applyFill="1" applyBorder="1" applyAlignment="1">
      <alignment horizontal="center" vertical="center"/>
      <protection/>
    </xf>
    <xf numFmtId="0" fontId="39" fillId="0" borderId="10" xfId="41" applyNumberFormat="1" applyFont="1" applyFill="1" applyBorder="1" applyAlignment="1">
      <alignment horizontal="left" vertical="center" wrapText="1" shrinkToFi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left" vertical="center" wrapText="1" shrinkToFit="1"/>
      <protection/>
    </xf>
    <xf numFmtId="0" fontId="5" fillId="0" borderId="10" xfId="41" applyFont="1" applyFill="1" applyBorder="1" applyAlignment="1">
      <alignment horizontal="left" vertical="center" wrapText="1" shrinkToFit="1"/>
      <protection/>
    </xf>
    <xf numFmtId="0" fontId="5" fillId="0" borderId="10" xfId="41" applyFont="1" applyFill="1" applyBorder="1" applyAlignment="1" applyProtection="1">
      <alignment horizontal="center" vertical="center" wrapText="1"/>
      <protection/>
    </xf>
    <xf numFmtId="0" fontId="5" fillId="0" borderId="10" xfId="41" applyFont="1" applyFill="1" applyBorder="1" applyAlignment="1" applyProtection="1">
      <alignment horizontal="left" vertical="center" wrapText="1" shrinkToFit="1"/>
      <protection/>
    </xf>
    <xf numFmtId="0" fontId="39" fillId="0" borderId="10" xfId="41" applyFont="1" applyFill="1" applyBorder="1" applyAlignment="1" applyProtection="1">
      <alignment horizontal="center" vertical="center" wrapText="1"/>
      <protection/>
    </xf>
    <xf numFmtId="0" fontId="39" fillId="0" borderId="10" xfId="41" applyFont="1" applyFill="1" applyBorder="1" applyAlignment="1" applyProtection="1">
      <alignment horizontal="left" vertical="center" wrapText="1" shrinkToFit="1"/>
      <protection/>
    </xf>
    <xf numFmtId="0" fontId="5" fillId="0" borderId="10" xfId="41" applyFont="1" applyFill="1" applyBorder="1" applyAlignment="1">
      <alignment horizontal="left" vertical="top" wrapText="1" shrinkToFit="1"/>
      <protection/>
    </xf>
    <xf numFmtId="0" fontId="5" fillId="0" borderId="10" xfId="40" applyFont="1" applyFill="1" applyBorder="1" applyAlignment="1">
      <alignment horizontal="left" vertical="top" wrapText="1" shrinkToFit="1"/>
      <protection/>
    </xf>
    <xf numFmtId="0" fontId="5" fillId="0" borderId="10" xfId="41" applyNumberFormat="1" applyFont="1" applyFill="1" applyBorder="1" applyAlignment="1">
      <alignment horizontal="left" vertical="top" wrapText="1" shrinkToFit="1"/>
      <protection/>
    </xf>
    <xf numFmtId="0" fontId="5" fillId="0" borderId="10" xfId="41" applyFont="1" applyFill="1" applyBorder="1" applyAlignment="1" applyProtection="1">
      <alignment horizontal="left" vertical="top" wrapText="1" shrinkToFit="1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全省汇总表(简化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421875" style="0" customWidth="1"/>
    <col min="2" max="2" width="9.57421875" style="0" customWidth="1"/>
    <col min="3" max="3" width="47.421875" style="0" customWidth="1"/>
    <col min="4" max="4" width="14.140625" style="2" customWidth="1"/>
    <col min="5" max="5" width="15.421875" style="2" customWidth="1"/>
    <col min="6" max="6" width="19.7109375" style="2" customWidth="1"/>
    <col min="7" max="7" width="15.7109375" style="5" customWidth="1"/>
  </cols>
  <sheetData>
    <row r="1" spans="1:7" ht="61.5" customHeight="1">
      <c r="A1" s="26" t="s">
        <v>113</v>
      </c>
      <c r="B1" s="26"/>
      <c r="C1" s="26"/>
      <c r="D1" s="26"/>
      <c r="E1" s="26"/>
      <c r="F1" s="26"/>
      <c r="G1" s="26"/>
    </row>
    <row r="2" spans="1:7" s="1" customFormat="1" ht="57" customHeight="1">
      <c r="A2" s="3" t="s">
        <v>0</v>
      </c>
      <c r="B2" s="3" t="s">
        <v>3</v>
      </c>
      <c r="C2" s="3" t="s">
        <v>1</v>
      </c>
      <c r="D2" s="3" t="s">
        <v>111</v>
      </c>
      <c r="E2" s="3" t="s">
        <v>112</v>
      </c>
      <c r="F2" s="3" t="s">
        <v>114</v>
      </c>
      <c r="G2" s="4" t="s">
        <v>2</v>
      </c>
    </row>
    <row r="3" spans="1:7" ht="30" customHeight="1">
      <c r="A3" s="6">
        <v>1</v>
      </c>
      <c r="B3" s="7" t="s">
        <v>4</v>
      </c>
      <c r="C3" s="8" t="s">
        <v>5</v>
      </c>
      <c r="D3" s="9">
        <v>17</v>
      </c>
      <c r="E3" s="9">
        <v>9500</v>
      </c>
      <c r="F3" s="9">
        <v>757.54</v>
      </c>
      <c r="G3" s="25">
        <f>F3*0.016</f>
        <v>12.12064</v>
      </c>
    </row>
    <row r="4" spans="1:7" ht="30" customHeight="1">
      <c r="A4" s="6">
        <v>2</v>
      </c>
      <c r="B4" s="7" t="s">
        <v>6</v>
      </c>
      <c r="C4" s="8" t="s">
        <v>7</v>
      </c>
      <c r="D4" s="9">
        <v>68</v>
      </c>
      <c r="E4" s="9">
        <v>11870</v>
      </c>
      <c r="F4" s="9">
        <v>1630</v>
      </c>
      <c r="G4" s="25">
        <f aca="true" t="shared" si="0" ref="G4:G67">F4*0.016</f>
        <v>26.080000000000002</v>
      </c>
    </row>
    <row r="5" spans="1:7" ht="30" customHeight="1">
      <c r="A5" s="6">
        <v>3</v>
      </c>
      <c r="B5" s="7" t="s">
        <v>8</v>
      </c>
      <c r="C5" s="8" t="s">
        <v>9</v>
      </c>
      <c r="D5" s="9">
        <v>380</v>
      </c>
      <c r="E5" s="9">
        <v>6593</v>
      </c>
      <c r="F5" s="9">
        <v>3448</v>
      </c>
      <c r="G5" s="25">
        <f t="shared" si="0"/>
        <v>55.168</v>
      </c>
    </row>
    <row r="6" spans="1:7" ht="30" customHeight="1">
      <c r="A6" s="6">
        <v>4</v>
      </c>
      <c r="B6" s="7" t="s">
        <v>8</v>
      </c>
      <c r="C6" s="8" t="s">
        <v>10</v>
      </c>
      <c r="D6" s="9">
        <v>103</v>
      </c>
      <c r="E6" s="9">
        <v>8496</v>
      </c>
      <c r="F6" s="9">
        <v>1721.24</v>
      </c>
      <c r="G6" s="25">
        <f t="shared" si="0"/>
        <v>27.53984</v>
      </c>
    </row>
    <row r="7" spans="1:7" ht="30" customHeight="1">
      <c r="A7" s="6">
        <v>5</v>
      </c>
      <c r="B7" s="10" t="s">
        <v>11</v>
      </c>
      <c r="C7" s="11" t="s">
        <v>12</v>
      </c>
      <c r="D7" s="9">
        <v>18</v>
      </c>
      <c r="E7" s="9">
        <v>2430</v>
      </c>
      <c r="F7" s="9">
        <v>460.36</v>
      </c>
      <c r="G7" s="25">
        <f t="shared" si="0"/>
        <v>7.365760000000001</v>
      </c>
    </row>
    <row r="8" spans="1:7" ht="30" customHeight="1">
      <c r="A8" s="6">
        <v>6</v>
      </c>
      <c r="B8" s="10" t="s">
        <v>13</v>
      </c>
      <c r="C8" s="11" t="s">
        <v>14</v>
      </c>
      <c r="D8" s="9">
        <v>37</v>
      </c>
      <c r="E8" s="9">
        <v>3335</v>
      </c>
      <c r="F8" s="9">
        <v>818</v>
      </c>
      <c r="G8" s="25">
        <f t="shared" si="0"/>
        <v>13.088000000000001</v>
      </c>
    </row>
    <row r="9" spans="1:7" ht="30" customHeight="1">
      <c r="A9" s="6">
        <v>7</v>
      </c>
      <c r="B9" s="10" t="s">
        <v>13</v>
      </c>
      <c r="C9" s="11" t="s">
        <v>15</v>
      </c>
      <c r="D9" s="9">
        <v>7</v>
      </c>
      <c r="E9" s="9">
        <v>390</v>
      </c>
      <c r="F9" s="9">
        <v>195</v>
      </c>
      <c r="G9" s="25">
        <f t="shared" si="0"/>
        <v>3.12</v>
      </c>
    </row>
    <row r="10" spans="1:7" ht="30" customHeight="1">
      <c r="A10" s="6">
        <v>8</v>
      </c>
      <c r="B10" s="12" t="s">
        <v>16</v>
      </c>
      <c r="C10" s="13" t="s">
        <v>17</v>
      </c>
      <c r="D10" s="9">
        <v>19</v>
      </c>
      <c r="E10" s="9">
        <v>2525</v>
      </c>
      <c r="F10" s="9">
        <v>542</v>
      </c>
      <c r="G10" s="25">
        <f t="shared" si="0"/>
        <v>8.672</v>
      </c>
    </row>
    <row r="11" spans="1:7" ht="30" customHeight="1">
      <c r="A11" s="6">
        <v>9</v>
      </c>
      <c r="B11" s="12" t="s">
        <v>16</v>
      </c>
      <c r="C11" s="13" t="s">
        <v>115</v>
      </c>
      <c r="D11" s="9">
        <v>36</v>
      </c>
      <c r="E11" s="9">
        <v>3192</v>
      </c>
      <c r="F11" s="9">
        <v>1092</v>
      </c>
      <c r="G11" s="25">
        <f t="shared" si="0"/>
        <v>17.472</v>
      </c>
    </row>
    <row r="12" spans="1:7" ht="30" customHeight="1">
      <c r="A12" s="6">
        <v>10</v>
      </c>
      <c r="B12" s="12" t="s">
        <v>18</v>
      </c>
      <c r="C12" s="13" t="s">
        <v>19</v>
      </c>
      <c r="D12" s="9">
        <v>186</v>
      </c>
      <c r="E12" s="9">
        <v>15326.5</v>
      </c>
      <c r="F12" s="9">
        <v>4565.18</v>
      </c>
      <c r="G12" s="25">
        <f t="shared" si="0"/>
        <v>73.04288000000001</v>
      </c>
    </row>
    <row r="13" spans="1:7" ht="30" customHeight="1">
      <c r="A13" s="6">
        <v>11</v>
      </c>
      <c r="B13" s="12" t="s">
        <v>18</v>
      </c>
      <c r="C13" s="13" t="s">
        <v>20</v>
      </c>
      <c r="D13" s="9">
        <v>201</v>
      </c>
      <c r="E13" s="9">
        <v>5092</v>
      </c>
      <c r="F13" s="9">
        <v>2571</v>
      </c>
      <c r="G13" s="25">
        <f t="shared" si="0"/>
        <v>41.136</v>
      </c>
    </row>
    <row r="14" spans="1:7" ht="30" customHeight="1">
      <c r="A14" s="6">
        <v>12</v>
      </c>
      <c r="B14" s="12" t="s">
        <v>21</v>
      </c>
      <c r="C14" s="14" t="s">
        <v>22</v>
      </c>
      <c r="D14" s="9">
        <v>29</v>
      </c>
      <c r="E14" s="9">
        <v>1484</v>
      </c>
      <c r="F14" s="9">
        <v>618.04</v>
      </c>
      <c r="G14" s="25">
        <f t="shared" si="0"/>
        <v>9.888639999999999</v>
      </c>
    </row>
    <row r="15" spans="1:7" ht="30" customHeight="1">
      <c r="A15" s="6">
        <v>13</v>
      </c>
      <c r="B15" s="12" t="s">
        <v>23</v>
      </c>
      <c r="C15" s="13" t="s">
        <v>24</v>
      </c>
      <c r="D15" s="9">
        <v>6</v>
      </c>
      <c r="E15" s="9">
        <v>2200</v>
      </c>
      <c r="F15" s="9">
        <v>261.52</v>
      </c>
      <c r="G15" s="25">
        <f t="shared" si="0"/>
        <v>4.18432</v>
      </c>
    </row>
    <row r="16" spans="1:7" ht="30" customHeight="1">
      <c r="A16" s="6">
        <v>14</v>
      </c>
      <c r="B16" s="12" t="s">
        <v>23</v>
      </c>
      <c r="C16" s="14" t="s">
        <v>25</v>
      </c>
      <c r="D16" s="9">
        <v>65</v>
      </c>
      <c r="E16" s="9">
        <v>11275</v>
      </c>
      <c r="F16" s="9">
        <v>2667.15</v>
      </c>
      <c r="G16" s="25">
        <f t="shared" si="0"/>
        <v>42.674400000000006</v>
      </c>
    </row>
    <row r="17" spans="1:7" ht="30" customHeight="1">
      <c r="A17" s="6">
        <v>15</v>
      </c>
      <c r="B17" s="12" t="s">
        <v>26</v>
      </c>
      <c r="C17" s="14" t="s">
        <v>27</v>
      </c>
      <c r="D17" s="9">
        <v>59</v>
      </c>
      <c r="E17" s="9">
        <v>3150</v>
      </c>
      <c r="F17" s="9">
        <v>1879.96</v>
      </c>
      <c r="G17" s="25">
        <f t="shared" si="0"/>
        <v>30.07936</v>
      </c>
    </row>
    <row r="18" spans="1:7" ht="30" customHeight="1">
      <c r="A18" s="6">
        <v>16</v>
      </c>
      <c r="B18" s="12" t="s">
        <v>26</v>
      </c>
      <c r="C18" s="14" t="s">
        <v>28</v>
      </c>
      <c r="D18" s="9">
        <v>137</v>
      </c>
      <c r="E18" s="9">
        <v>3765</v>
      </c>
      <c r="F18" s="9">
        <v>2037.42</v>
      </c>
      <c r="G18" s="25">
        <f t="shared" si="0"/>
        <v>32.59872</v>
      </c>
    </row>
    <row r="19" spans="1:7" ht="30" customHeight="1">
      <c r="A19" s="6">
        <v>17</v>
      </c>
      <c r="B19" s="12" t="s">
        <v>26</v>
      </c>
      <c r="C19" s="14" t="s">
        <v>29</v>
      </c>
      <c r="D19" s="9">
        <v>161</v>
      </c>
      <c r="E19" s="9">
        <v>2580</v>
      </c>
      <c r="F19" s="9">
        <v>1872.02</v>
      </c>
      <c r="G19" s="25">
        <f t="shared" si="0"/>
        <v>29.95232</v>
      </c>
    </row>
    <row r="20" spans="1:7" ht="30" customHeight="1">
      <c r="A20" s="6">
        <v>18</v>
      </c>
      <c r="B20" s="15" t="s">
        <v>26</v>
      </c>
      <c r="C20" s="16" t="s">
        <v>30</v>
      </c>
      <c r="D20" s="9">
        <v>16</v>
      </c>
      <c r="E20" s="9">
        <v>4910</v>
      </c>
      <c r="F20" s="9">
        <v>722.71</v>
      </c>
      <c r="G20" s="25">
        <f t="shared" si="0"/>
        <v>11.563360000000001</v>
      </c>
    </row>
    <row r="21" spans="1:7" ht="30" customHeight="1">
      <c r="A21" s="6">
        <v>19</v>
      </c>
      <c r="B21" s="15" t="s">
        <v>26</v>
      </c>
      <c r="C21" s="16" t="s">
        <v>31</v>
      </c>
      <c r="D21" s="9">
        <v>167</v>
      </c>
      <c r="E21" s="9">
        <v>4899</v>
      </c>
      <c r="F21" s="9">
        <v>1876.08</v>
      </c>
      <c r="G21" s="25">
        <f t="shared" si="0"/>
        <v>30.01728</v>
      </c>
    </row>
    <row r="22" spans="1:7" ht="30" customHeight="1">
      <c r="A22" s="6">
        <v>20</v>
      </c>
      <c r="B22" s="15" t="s">
        <v>26</v>
      </c>
      <c r="C22" s="16" t="s">
        <v>32</v>
      </c>
      <c r="D22" s="9">
        <v>277</v>
      </c>
      <c r="E22" s="9">
        <v>13908</v>
      </c>
      <c r="F22" s="9">
        <v>6642.2</v>
      </c>
      <c r="G22" s="25">
        <v>100</v>
      </c>
    </row>
    <row r="23" spans="1:7" ht="30" customHeight="1">
      <c r="A23" s="6">
        <v>21</v>
      </c>
      <c r="B23" s="15" t="s">
        <v>26</v>
      </c>
      <c r="C23" s="16" t="s">
        <v>33</v>
      </c>
      <c r="D23" s="9">
        <v>32</v>
      </c>
      <c r="E23" s="9">
        <v>1370</v>
      </c>
      <c r="F23" s="9">
        <v>986.53</v>
      </c>
      <c r="G23" s="25">
        <f t="shared" si="0"/>
        <v>15.78448</v>
      </c>
    </row>
    <row r="24" spans="1:7" ht="30" customHeight="1">
      <c r="A24" s="6">
        <v>22</v>
      </c>
      <c r="B24" s="15" t="s">
        <v>26</v>
      </c>
      <c r="C24" s="16" t="s">
        <v>34</v>
      </c>
      <c r="D24" s="9">
        <v>51</v>
      </c>
      <c r="E24" s="9">
        <v>1143</v>
      </c>
      <c r="F24" s="9">
        <v>619.76</v>
      </c>
      <c r="G24" s="25">
        <f t="shared" si="0"/>
        <v>9.91616</v>
      </c>
    </row>
    <row r="25" spans="1:7" ht="30" customHeight="1">
      <c r="A25" s="6">
        <v>23</v>
      </c>
      <c r="B25" s="15" t="s">
        <v>26</v>
      </c>
      <c r="C25" s="16" t="s">
        <v>35</v>
      </c>
      <c r="D25" s="9">
        <v>34</v>
      </c>
      <c r="E25" s="9">
        <v>1708</v>
      </c>
      <c r="F25" s="9">
        <v>1180.09</v>
      </c>
      <c r="G25" s="25">
        <f t="shared" si="0"/>
        <v>18.881439999999998</v>
      </c>
    </row>
    <row r="26" spans="1:7" ht="30" customHeight="1">
      <c r="A26" s="6">
        <v>24</v>
      </c>
      <c r="B26" s="15" t="s">
        <v>116</v>
      </c>
      <c r="C26" s="14" t="s">
        <v>36</v>
      </c>
      <c r="D26" s="9">
        <v>449</v>
      </c>
      <c r="E26" s="9">
        <v>4343</v>
      </c>
      <c r="F26" s="9">
        <v>2456.85</v>
      </c>
      <c r="G26" s="25">
        <f t="shared" si="0"/>
        <v>39.309599999999996</v>
      </c>
    </row>
    <row r="27" spans="1:7" ht="30" customHeight="1">
      <c r="A27" s="6">
        <v>25</v>
      </c>
      <c r="B27" s="15" t="s">
        <v>116</v>
      </c>
      <c r="C27" s="16" t="s">
        <v>37</v>
      </c>
      <c r="D27" s="9">
        <v>25</v>
      </c>
      <c r="E27" s="9">
        <v>1250</v>
      </c>
      <c r="F27" s="9">
        <v>561.9</v>
      </c>
      <c r="G27" s="25">
        <f t="shared" si="0"/>
        <v>8.9904</v>
      </c>
    </row>
    <row r="28" spans="1:7" ht="30" customHeight="1">
      <c r="A28" s="6">
        <v>26</v>
      </c>
      <c r="B28" s="17" t="s">
        <v>116</v>
      </c>
      <c r="C28" s="13" t="s">
        <v>38</v>
      </c>
      <c r="D28" s="9">
        <v>36</v>
      </c>
      <c r="E28" s="9">
        <v>4500</v>
      </c>
      <c r="F28" s="9">
        <v>767</v>
      </c>
      <c r="G28" s="25">
        <f t="shared" si="0"/>
        <v>12.272</v>
      </c>
    </row>
    <row r="29" spans="1:7" ht="30" customHeight="1">
      <c r="A29" s="6">
        <v>27</v>
      </c>
      <c r="B29" s="17" t="s">
        <v>117</v>
      </c>
      <c r="C29" s="16" t="s">
        <v>39</v>
      </c>
      <c r="D29" s="9">
        <v>70</v>
      </c>
      <c r="E29" s="9">
        <v>1045</v>
      </c>
      <c r="F29" s="9">
        <v>897.83</v>
      </c>
      <c r="G29" s="25">
        <f t="shared" si="0"/>
        <v>14.36528</v>
      </c>
    </row>
    <row r="30" spans="1:7" ht="39.75" customHeight="1">
      <c r="A30" s="6">
        <v>28</v>
      </c>
      <c r="B30" s="17" t="s">
        <v>117</v>
      </c>
      <c r="C30" s="16" t="s">
        <v>40</v>
      </c>
      <c r="D30" s="9">
        <v>460</v>
      </c>
      <c r="E30" s="9">
        <v>2891</v>
      </c>
      <c r="F30" s="9">
        <v>2473.04</v>
      </c>
      <c r="G30" s="25">
        <f t="shared" si="0"/>
        <v>39.56864</v>
      </c>
    </row>
    <row r="31" spans="1:7" ht="30" customHeight="1">
      <c r="A31" s="6">
        <v>29</v>
      </c>
      <c r="B31" s="15" t="s">
        <v>118</v>
      </c>
      <c r="C31" s="16" t="s">
        <v>119</v>
      </c>
      <c r="D31" s="9">
        <v>294</v>
      </c>
      <c r="E31" s="9">
        <v>6083</v>
      </c>
      <c r="F31" s="9">
        <v>3345.6</v>
      </c>
      <c r="G31" s="25">
        <f t="shared" si="0"/>
        <v>53.5296</v>
      </c>
    </row>
    <row r="32" spans="1:7" ht="30" customHeight="1">
      <c r="A32" s="6">
        <v>30</v>
      </c>
      <c r="B32" s="17" t="s">
        <v>41</v>
      </c>
      <c r="C32" s="18" t="s">
        <v>42</v>
      </c>
      <c r="D32" s="9">
        <v>34</v>
      </c>
      <c r="E32" s="9">
        <v>15415</v>
      </c>
      <c r="F32" s="9">
        <v>1931.95</v>
      </c>
      <c r="G32" s="25">
        <f t="shared" si="0"/>
        <v>30.9112</v>
      </c>
    </row>
    <row r="33" spans="1:7" ht="30" customHeight="1">
      <c r="A33" s="6">
        <v>31</v>
      </c>
      <c r="B33" s="15" t="s">
        <v>120</v>
      </c>
      <c r="C33" s="16" t="s">
        <v>121</v>
      </c>
      <c r="D33" s="9">
        <v>80</v>
      </c>
      <c r="E33" s="9">
        <v>4000</v>
      </c>
      <c r="F33" s="9">
        <v>1959</v>
      </c>
      <c r="G33" s="25">
        <f t="shared" si="0"/>
        <v>31.344</v>
      </c>
    </row>
    <row r="34" spans="1:7" ht="30" customHeight="1">
      <c r="A34" s="6">
        <v>32</v>
      </c>
      <c r="B34" s="15" t="s">
        <v>41</v>
      </c>
      <c r="C34" s="16" t="s">
        <v>43</v>
      </c>
      <c r="D34" s="9">
        <v>38</v>
      </c>
      <c r="E34" s="9">
        <v>5065</v>
      </c>
      <c r="F34" s="9">
        <v>1339</v>
      </c>
      <c r="G34" s="25">
        <f t="shared" si="0"/>
        <v>21.424</v>
      </c>
    </row>
    <row r="35" spans="1:7" ht="30" customHeight="1">
      <c r="A35" s="6">
        <v>33</v>
      </c>
      <c r="B35" s="17" t="s">
        <v>41</v>
      </c>
      <c r="C35" s="18" t="s">
        <v>44</v>
      </c>
      <c r="D35" s="9">
        <v>53</v>
      </c>
      <c r="E35" s="9">
        <v>3180</v>
      </c>
      <c r="F35" s="9">
        <v>1573.42</v>
      </c>
      <c r="G35" s="25">
        <f t="shared" si="0"/>
        <v>25.17472</v>
      </c>
    </row>
    <row r="36" spans="1:7" ht="39.75" customHeight="1">
      <c r="A36" s="6">
        <v>34</v>
      </c>
      <c r="B36" s="15" t="s">
        <v>120</v>
      </c>
      <c r="C36" s="16" t="s">
        <v>45</v>
      </c>
      <c r="D36" s="9">
        <v>38</v>
      </c>
      <c r="E36" s="9">
        <v>371</v>
      </c>
      <c r="F36" s="9">
        <v>249.19</v>
      </c>
      <c r="G36" s="25">
        <f t="shared" si="0"/>
        <v>3.98704</v>
      </c>
    </row>
    <row r="37" spans="1:7" ht="39.75" customHeight="1">
      <c r="A37" s="6">
        <v>35</v>
      </c>
      <c r="B37" s="12" t="s">
        <v>41</v>
      </c>
      <c r="C37" s="19" t="s">
        <v>46</v>
      </c>
      <c r="D37" s="9">
        <v>27</v>
      </c>
      <c r="E37" s="9">
        <v>230</v>
      </c>
      <c r="F37" s="9">
        <v>163.05</v>
      </c>
      <c r="G37" s="25">
        <f t="shared" si="0"/>
        <v>2.6088000000000005</v>
      </c>
    </row>
    <row r="38" spans="1:7" ht="39.75" customHeight="1">
      <c r="A38" s="6">
        <v>36</v>
      </c>
      <c r="B38" s="12" t="s">
        <v>41</v>
      </c>
      <c r="C38" s="20" t="s">
        <v>47</v>
      </c>
      <c r="D38" s="9">
        <v>35</v>
      </c>
      <c r="E38" s="9">
        <v>350</v>
      </c>
      <c r="F38" s="9">
        <v>195.15</v>
      </c>
      <c r="G38" s="25">
        <f t="shared" si="0"/>
        <v>3.1224000000000003</v>
      </c>
    </row>
    <row r="39" spans="1:7" ht="39.75" customHeight="1">
      <c r="A39" s="6">
        <v>37</v>
      </c>
      <c r="B39" s="12" t="s">
        <v>41</v>
      </c>
      <c r="C39" s="19" t="s">
        <v>48</v>
      </c>
      <c r="D39" s="9">
        <v>54</v>
      </c>
      <c r="E39" s="9">
        <v>536</v>
      </c>
      <c r="F39" s="9">
        <v>382.64</v>
      </c>
      <c r="G39" s="25">
        <f t="shared" si="0"/>
        <v>6.12224</v>
      </c>
    </row>
    <row r="40" spans="1:7" ht="39.75" customHeight="1">
      <c r="A40" s="6">
        <v>38</v>
      </c>
      <c r="B40" s="12" t="s">
        <v>41</v>
      </c>
      <c r="C40" s="19" t="s">
        <v>49</v>
      </c>
      <c r="D40" s="9">
        <v>13</v>
      </c>
      <c r="E40" s="9">
        <v>130</v>
      </c>
      <c r="F40" s="9">
        <v>79.57</v>
      </c>
      <c r="G40" s="25">
        <f t="shared" si="0"/>
        <v>1.2731199999999998</v>
      </c>
    </row>
    <row r="41" spans="1:7" ht="39.75" customHeight="1">
      <c r="A41" s="6">
        <v>39</v>
      </c>
      <c r="B41" s="12" t="s">
        <v>41</v>
      </c>
      <c r="C41" s="21" t="s">
        <v>50</v>
      </c>
      <c r="D41" s="9">
        <v>25</v>
      </c>
      <c r="E41" s="9">
        <v>250</v>
      </c>
      <c r="F41" s="9">
        <v>148.7</v>
      </c>
      <c r="G41" s="25">
        <f t="shared" si="0"/>
        <v>2.3792</v>
      </c>
    </row>
    <row r="42" spans="1:7" ht="39.75" customHeight="1">
      <c r="A42" s="6">
        <v>40</v>
      </c>
      <c r="B42" s="12" t="s">
        <v>41</v>
      </c>
      <c r="C42" s="21" t="s">
        <v>51</v>
      </c>
      <c r="D42" s="9">
        <v>13</v>
      </c>
      <c r="E42" s="9">
        <v>130</v>
      </c>
      <c r="F42" s="9">
        <v>89.17</v>
      </c>
      <c r="G42" s="25">
        <f t="shared" si="0"/>
        <v>1.42672</v>
      </c>
    </row>
    <row r="43" spans="1:7" ht="39.75" customHeight="1">
      <c r="A43" s="6">
        <v>41</v>
      </c>
      <c r="B43" s="12" t="s">
        <v>41</v>
      </c>
      <c r="C43" s="21" t="s">
        <v>52</v>
      </c>
      <c r="D43" s="9">
        <v>20</v>
      </c>
      <c r="E43" s="9">
        <v>200</v>
      </c>
      <c r="F43" s="9">
        <v>133.21</v>
      </c>
      <c r="G43" s="25">
        <f t="shared" si="0"/>
        <v>2.1313600000000004</v>
      </c>
    </row>
    <row r="44" spans="1:7" ht="39.75" customHeight="1">
      <c r="A44" s="6">
        <v>42</v>
      </c>
      <c r="B44" s="12" t="s">
        <v>41</v>
      </c>
      <c r="C44" s="21" t="s">
        <v>53</v>
      </c>
      <c r="D44" s="9">
        <v>30</v>
      </c>
      <c r="E44" s="9">
        <v>260</v>
      </c>
      <c r="F44" s="9">
        <v>153.45</v>
      </c>
      <c r="G44" s="25">
        <f t="shared" si="0"/>
        <v>2.4552</v>
      </c>
    </row>
    <row r="45" spans="1:7" ht="39.75" customHeight="1">
      <c r="A45" s="6">
        <v>43</v>
      </c>
      <c r="B45" s="12" t="s">
        <v>41</v>
      </c>
      <c r="C45" s="19" t="s">
        <v>54</v>
      </c>
      <c r="D45" s="9">
        <v>22</v>
      </c>
      <c r="E45" s="9">
        <v>208</v>
      </c>
      <c r="F45" s="9">
        <v>113.42</v>
      </c>
      <c r="G45" s="25">
        <f t="shared" si="0"/>
        <v>1.81472</v>
      </c>
    </row>
    <row r="46" spans="1:7" ht="39.75" customHeight="1">
      <c r="A46" s="6">
        <v>44</v>
      </c>
      <c r="B46" s="12" t="s">
        <v>41</v>
      </c>
      <c r="C46" s="19" t="s">
        <v>55</v>
      </c>
      <c r="D46" s="9">
        <v>23</v>
      </c>
      <c r="E46" s="9">
        <v>186</v>
      </c>
      <c r="F46" s="9">
        <v>97.32</v>
      </c>
      <c r="G46" s="25">
        <f t="shared" si="0"/>
        <v>1.5571199999999998</v>
      </c>
    </row>
    <row r="47" spans="1:7" ht="39.75" customHeight="1">
      <c r="A47" s="6">
        <v>45</v>
      </c>
      <c r="B47" s="12" t="s">
        <v>41</v>
      </c>
      <c r="C47" s="19" t="s">
        <v>56</v>
      </c>
      <c r="D47" s="9">
        <v>21</v>
      </c>
      <c r="E47" s="9">
        <v>174</v>
      </c>
      <c r="F47" s="9">
        <v>99.63</v>
      </c>
      <c r="G47" s="25">
        <f t="shared" si="0"/>
        <v>1.59408</v>
      </c>
    </row>
    <row r="48" spans="1:7" ht="39.75" customHeight="1">
      <c r="A48" s="6">
        <v>46</v>
      </c>
      <c r="B48" s="12" t="s">
        <v>41</v>
      </c>
      <c r="C48" s="19" t="s">
        <v>57</v>
      </c>
      <c r="D48" s="9">
        <v>28</v>
      </c>
      <c r="E48" s="9">
        <v>260</v>
      </c>
      <c r="F48" s="9">
        <v>171.36</v>
      </c>
      <c r="G48" s="25">
        <f t="shared" si="0"/>
        <v>2.74176</v>
      </c>
    </row>
    <row r="49" spans="1:7" ht="39.75" customHeight="1">
      <c r="A49" s="6">
        <v>47</v>
      </c>
      <c r="B49" s="12" t="s">
        <v>41</v>
      </c>
      <c r="C49" s="21" t="s">
        <v>58</v>
      </c>
      <c r="D49" s="9">
        <v>12</v>
      </c>
      <c r="E49" s="9">
        <v>104</v>
      </c>
      <c r="F49" s="9">
        <v>66.98</v>
      </c>
      <c r="G49" s="25">
        <f t="shared" si="0"/>
        <v>1.0716800000000002</v>
      </c>
    </row>
    <row r="50" spans="1:7" ht="39.75" customHeight="1">
      <c r="A50" s="6">
        <v>48</v>
      </c>
      <c r="B50" s="12" t="s">
        <v>41</v>
      </c>
      <c r="C50" s="19" t="s">
        <v>59</v>
      </c>
      <c r="D50" s="9">
        <v>19</v>
      </c>
      <c r="E50" s="9">
        <v>134</v>
      </c>
      <c r="F50" s="9">
        <v>67.45</v>
      </c>
      <c r="G50" s="25">
        <f t="shared" si="0"/>
        <v>1.0792000000000002</v>
      </c>
    </row>
    <row r="51" spans="1:7" ht="39.75" customHeight="1">
      <c r="A51" s="6">
        <v>49</v>
      </c>
      <c r="B51" s="12" t="s">
        <v>41</v>
      </c>
      <c r="C51" s="19" t="s">
        <v>60</v>
      </c>
      <c r="D51" s="9">
        <v>140</v>
      </c>
      <c r="E51" s="9">
        <v>1182</v>
      </c>
      <c r="F51" s="9">
        <v>516</v>
      </c>
      <c r="G51" s="25">
        <f t="shared" si="0"/>
        <v>8.256</v>
      </c>
    </row>
    <row r="52" spans="1:7" ht="39.75" customHeight="1">
      <c r="A52" s="6">
        <v>50</v>
      </c>
      <c r="B52" s="12" t="s">
        <v>41</v>
      </c>
      <c r="C52" s="19" t="s">
        <v>61</v>
      </c>
      <c r="D52" s="9">
        <v>18</v>
      </c>
      <c r="E52" s="9">
        <v>156</v>
      </c>
      <c r="F52" s="9">
        <v>101.8</v>
      </c>
      <c r="G52" s="25">
        <f t="shared" si="0"/>
        <v>1.6288</v>
      </c>
    </row>
    <row r="53" spans="1:7" ht="39.75" customHeight="1">
      <c r="A53" s="6">
        <v>51</v>
      </c>
      <c r="B53" s="12" t="s">
        <v>41</v>
      </c>
      <c r="C53" s="19" t="s">
        <v>62</v>
      </c>
      <c r="D53" s="9">
        <v>14</v>
      </c>
      <c r="E53" s="9">
        <v>128</v>
      </c>
      <c r="F53" s="9">
        <v>81.05</v>
      </c>
      <c r="G53" s="25">
        <f t="shared" si="0"/>
        <v>1.2968</v>
      </c>
    </row>
    <row r="54" spans="1:7" ht="39.75" customHeight="1">
      <c r="A54" s="6">
        <v>52</v>
      </c>
      <c r="B54" s="12" t="s">
        <v>41</v>
      </c>
      <c r="C54" s="22" t="s">
        <v>63</v>
      </c>
      <c r="D54" s="9">
        <v>27</v>
      </c>
      <c r="E54" s="9">
        <v>250</v>
      </c>
      <c r="F54" s="9">
        <v>148.13</v>
      </c>
      <c r="G54" s="25">
        <f t="shared" si="0"/>
        <v>2.37008</v>
      </c>
    </row>
    <row r="55" spans="1:7" ht="39.75" customHeight="1">
      <c r="A55" s="6">
        <v>53</v>
      </c>
      <c r="B55" s="12" t="s">
        <v>41</v>
      </c>
      <c r="C55" s="22" t="s">
        <v>64</v>
      </c>
      <c r="D55" s="9">
        <v>33</v>
      </c>
      <c r="E55" s="9">
        <v>293</v>
      </c>
      <c r="F55" s="9">
        <v>126.99</v>
      </c>
      <c r="G55" s="25">
        <f t="shared" si="0"/>
        <v>2.03184</v>
      </c>
    </row>
    <row r="56" spans="1:7" ht="39.75" customHeight="1">
      <c r="A56" s="6">
        <v>54</v>
      </c>
      <c r="B56" s="12" t="s">
        <v>41</v>
      </c>
      <c r="C56" s="16" t="s">
        <v>65</v>
      </c>
      <c r="D56" s="9">
        <v>170</v>
      </c>
      <c r="E56" s="9">
        <v>1379</v>
      </c>
      <c r="F56" s="9">
        <v>698.03</v>
      </c>
      <c r="G56" s="25">
        <f t="shared" si="0"/>
        <v>11.16848</v>
      </c>
    </row>
    <row r="57" spans="1:7" ht="39.75" customHeight="1">
      <c r="A57" s="6">
        <v>55</v>
      </c>
      <c r="B57" s="6" t="s">
        <v>120</v>
      </c>
      <c r="C57" s="14" t="s">
        <v>66</v>
      </c>
      <c r="D57" s="9">
        <v>21</v>
      </c>
      <c r="E57" s="9">
        <v>160</v>
      </c>
      <c r="F57" s="9">
        <v>124.58</v>
      </c>
      <c r="G57" s="25">
        <f t="shared" si="0"/>
        <v>1.99328</v>
      </c>
    </row>
    <row r="58" spans="1:7" ht="39.75" customHeight="1">
      <c r="A58" s="6">
        <v>56</v>
      </c>
      <c r="B58" s="6" t="s">
        <v>120</v>
      </c>
      <c r="C58" s="14" t="s">
        <v>67</v>
      </c>
      <c r="D58" s="9">
        <v>27</v>
      </c>
      <c r="E58" s="9">
        <v>221</v>
      </c>
      <c r="F58" s="9">
        <v>152.4</v>
      </c>
      <c r="G58" s="25">
        <f t="shared" si="0"/>
        <v>2.4384</v>
      </c>
    </row>
    <row r="59" spans="1:7" ht="39.75" customHeight="1">
      <c r="A59" s="6">
        <v>57</v>
      </c>
      <c r="B59" s="6" t="s">
        <v>120</v>
      </c>
      <c r="C59" s="14" t="s">
        <v>68</v>
      </c>
      <c r="D59" s="9">
        <v>55</v>
      </c>
      <c r="E59" s="9">
        <v>420</v>
      </c>
      <c r="F59" s="9">
        <v>267.21</v>
      </c>
      <c r="G59" s="25">
        <f t="shared" si="0"/>
        <v>4.27536</v>
      </c>
    </row>
    <row r="60" spans="1:7" ht="39.75" customHeight="1">
      <c r="A60" s="6">
        <v>58</v>
      </c>
      <c r="B60" s="6" t="s">
        <v>120</v>
      </c>
      <c r="C60" s="14" t="s">
        <v>69</v>
      </c>
      <c r="D60" s="9">
        <v>21</v>
      </c>
      <c r="E60" s="9">
        <v>188</v>
      </c>
      <c r="F60" s="9">
        <v>118.48</v>
      </c>
      <c r="G60" s="25">
        <f t="shared" si="0"/>
        <v>1.89568</v>
      </c>
    </row>
    <row r="61" spans="1:7" ht="39.75" customHeight="1">
      <c r="A61" s="6">
        <v>59</v>
      </c>
      <c r="B61" s="6" t="s">
        <v>120</v>
      </c>
      <c r="C61" s="14" t="s">
        <v>70</v>
      </c>
      <c r="D61" s="9">
        <v>28</v>
      </c>
      <c r="E61" s="9">
        <v>237</v>
      </c>
      <c r="F61" s="9">
        <v>143.06</v>
      </c>
      <c r="G61" s="25">
        <f t="shared" si="0"/>
        <v>2.28896</v>
      </c>
    </row>
    <row r="62" spans="1:7" ht="39.75" customHeight="1">
      <c r="A62" s="6">
        <v>60</v>
      </c>
      <c r="B62" s="6" t="s">
        <v>120</v>
      </c>
      <c r="C62" s="14" t="s">
        <v>71</v>
      </c>
      <c r="D62" s="9">
        <v>50</v>
      </c>
      <c r="E62" s="9">
        <v>477</v>
      </c>
      <c r="F62" s="9">
        <v>343.78</v>
      </c>
      <c r="G62" s="25">
        <f t="shared" si="0"/>
        <v>5.50048</v>
      </c>
    </row>
    <row r="63" spans="1:7" ht="39.75" customHeight="1">
      <c r="A63" s="6">
        <v>61</v>
      </c>
      <c r="B63" s="6" t="s">
        <v>120</v>
      </c>
      <c r="C63" s="14" t="s">
        <v>72</v>
      </c>
      <c r="D63" s="9">
        <v>31</v>
      </c>
      <c r="E63" s="9">
        <v>310</v>
      </c>
      <c r="F63" s="9">
        <v>180.7</v>
      </c>
      <c r="G63" s="25">
        <f t="shared" si="0"/>
        <v>2.8912</v>
      </c>
    </row>
    <row r="64" spans="1:7" ht="39.75" customHeight="1">
      <c r="A64" s="6">
        <v>62</v>
      </c>
      <c r="B64" s="6" t="s">
        <v>120</v>
      </c>
      <c r="C64" s="14" t="s">
        <v>73</v>
      </c>
      <c r="D64" s="9">
        <v>27</v>
      </c>
      <c r="E64" s="9">
        <v>261</v>
      </c>
      <c r="F64" s="9">
        <v>137.93</v>
      </c>
      <c r="G64" s="25">
        <f t="shared" si="0"/>
        <v>2.20688</v>
      </c>
    </row>
    <row r="65" spans="1:7" ht="39.75" customHeight="1">
      <c r="A65" s="6">
        <v>63</v>
      </c>
      <c r="B65" s="6" t="s">
        <v>120</v>
      </c>
      <c r="C65" s="14" t="s">
        <v>74</v>
      </c>
      <c r="D65" s="9">
        <v>31</v>
      </c>
      <c r="E65" s="9">
        <v>294</v>
      </c>
      <c r="F65" s="9">
        <v>180.76</v>
      </c>
      <c r="G65" s="25">
        <f t="shared" si="0"/>
        <v>2.89216</v>
      </c>
    </row>
    <row r="66" spans="1:7" ht="39.75" customHeight="1">
      <c r="A66" s="6">
        <v>64</v>
      </c>
      <c r="B66" s="6" t="s">
        <v>120</v>
      </c>
      <c r="C66" s="14" t="s">
        <v>75</v>
      </c>
      <c r="D66" s="9">
        <v>26</v>
      </c>
      <c r="E66" s="9">
        <v>248</v>
      </c>
      <c r="F66" s="9">
        <v>119.64</v>
      </c>
      <c r="G66" s="25">
        <f t="shared" si="0"/>
        <v>1.91424</v>
      </c>
    </row>
    <row r="67" spans="1:7" ht="39.75" customHeight="1">
      <c r="A67" s="6">
        <v>65</v>
      </c>
      <c r="B67" s="6" t="s">
        <v>120</v>
      </c>
      <c r="C67" s="14" t="s">
        <v>76</v>
      </c>
      <c r="D67" s="9">
        <v>33</v>
      </c>
      <c r="E67" s="9">
        <v>297</v>
      </c>
      <c r="F67" s="9">
        <v>173.56</v>
      </c>
      <c r="G67" s="25">
        <f t="shared" si="0"/>
        <v>2.77696</v>
      </c>
    </row>
    <row r="68" spans="1:7" ht="39.75" customHeight="1">
      <c r="A68" s="6">
        <v>66</v>
      </c>
      <c r="B68" s="6" t="s">
        <v>120</v>
      </c>
      <c r="C68" s="14" t="s">
        <v>77</v>
      </c>
      <c r="D68" s="9">
        <v>27</v>
      </c>
      <c r="E68" s="9">
        <v>249</v>
      </c>
      <c r="F68" s="9">
        <v>151.96</v>
      </c>
      <c r="G68" s="25">
        <f aca="true" t="shared" si="1" ref="G68:G117">F68*0.016</f>
        <v>2.43136</v>
      </c>
    </row>
    <row r="69" spans="1:7" ht="39.75" customHeight="1">
      <c r="A69" s="6">
        <v>67</v>
      </c>
      <c r="B69" s="6" t="s">
        <v>120</v>
      </c>
      <c r="C69" s="14" t="s">
        <v>78</v>
      </c>
      <c r="D69" s="9">
        <v>19</v>
      </c>
      <c r="E69" s="9">
        <v>167</v>
      </c>
      <c r="F69" s="9">
        <v>98.34</v>
      </c>
      <c r="G69" s="25">
        <f t="shared" si="1"/>
        <v>1.5734400000000002</v>
      </c>
    </row>
    <row r="70" spans="1:7" ht="39.75" customHeight="1">
      <c r="A70" s="6">
        <v>68</v>
      </c>
      <c r="B70" s="6" t="s">
        <v>120</v>
      </c>
      <c r="C70" s="14" t="s">
        <v>79</v>
      </c>
      <c r="D70" s="9">
        <v>23</v>
      </c>
      <c r="E70" s="9">
        <v>186</v>
      </c>
      <c r="F70" s="9">
        <v>110.97</v>
      </c>
      <c r="G70" s="25">
        <f t="shared" si="1"/>
        <v>1.77552</v>
      </c>
    </row>
    <row r="71" spans="1:7" ht="39.75" customHeight="1">
      <c r="A71" s="6">
        <v>69</v>
      </c>
      <c r="B71" s="6" t="s">
        <v>120</v>
      </c>
      <c r="C71" s="14" t="s">
        <v>80</v>
      </c>
      <c r="D71" s="9">
        <v>22</v>
      </c>
      <c r="E71" s="9">
        <v>195</v>
      </c>
      <c r="F71" s="9">
        <v>108.31</v>
      </c>
      <c r="G71" s="25">
        <f t="shared" si="1"/>
        <v>1.73296</v>
      </c>
    </row>
    <row r="72" spans="1:7" ht="39.75" customHeight="1">
      <c r="A72" s="6">
        <v>70</v>
      </c>
      <c r="B72" s="6" t="s">
        <v>120</v>
      </c>
      <c r="C72" s="14" t="s">
        <v>81</v>
      </c>
      <c r="D72" s="9">
        <v>48</v>
      </c>
      <c r="E72" s="9">
        <v>475</v>
      </c>
      <c r="F72" s="9">
        <v>266.15</v>
      </c>
      <c r="G72" s="25">
        <f t="shared" si="1"/>
        <v>4.2584</v>
      </c>
    </row>
    <row r="73" spans="1:7" ht="39.75" customHeight="1">
      <c r="A73" s="6">
        <v>71</v>
      </c>
      <c r="B73" s="6" t="s">
        <v>120</v>
      </c>
      <c r="C73" s="14" t="s">
        <v>82</v>
      </c>
      <c r="D73" s="9">
        <v>30</v>
      </c>
      <c r="E73" s="9">
        <v>267</v>
      </c>
      <c r="F73" s="9">
        <v>160.78</v>
      </c>
      <c r="G73" s="25">
        <f t="shared" si="1"/>
        <v>2.57248</v>
      </c>
    </row>
    <row r="74" spans="1:7" ht="39.75" customHeight="1">
      <c r="A74" s="6">
        <v>72</v>
      </c>
      <c r="B74" s="6" t="s">
        <v>120</v>
      </c>
      <c r="C74" s="14" t="s">
        <v>83</v>
      </c>
      <c r="D74" s="9">
        <v>26</v>
      </c>
      <c r="E74" s="9">
        <v>240</v>
      </c>
      <c r="F74" s="9">
        <v>144.45</v>
      </c>
      <c r="G74" s="25">
        <f t="shared" si="1"/>
        <v>2.3112</v>
      </c>
    </row>
    <row r="75" spans="1:7" ht="39.75" customHeight="1">
      <c r="A75" s="6">
        <v>73</v>
      </c>
      <c r="B75" s="6" t="s">
        <v>120</v>
      </c>
      <c r="C75" s="14" t="s">
        <v>84</v>
      </c>
      <c r="D75" s="9">
        <v>26</v>
      </c>
      <c r="E75" s="9">
        <v>167</v>
      </c>
      <c r="F75" s="9">
        <v>98.47</v>
      </c>
      <c r="G75" s="25">
        <f t="shared" si="1"/>
        <v>1.57552</v>
      </c>
    </row>
    <row r="76" spans="1:7" ht="39.75" customHeight="1">
      <c r="A76" s="6">
        <v>74</v>
      </c>
      <c r="B76" s="6" t="s">
        <v>120</v>
      </c>
      <c r="C76" s="14" t="s">
        <v>85</v>
      </c>
      <c r="D76" s="9">
        <v>23</v>
      </c>
      <c r="E76" s="9">
        <v>174</v>
      </c>
      <c r="F76" s="9">
        <v>80.09</v>
      </c>
      <c r="G76" s="25">
        <f t="shared" si="1"/>
        <v>1.2814400000000001</v>
      </c>
    </row>
    <row r="77" spans="1:7" ht="39.75" customHeight="1">
      <c r="A77" s="6">
        <v>75</v>
      </c>
      <c r="B77" s="6" t="s">
        <v>120</v>
      </c>
      <c r="C77" s="14" t="s">
        <v>86</v>
      </c>
      <c r="D77" s="9">
        <v>14</v>
      </c>
      <c r="E77" s="9">
        <v>121</v>
      </c>
      <c r="F77" s="9">
        <v>65.14</v>
      </c>
      <c r="G77" s="25">
        <f t="shared" si="1"/>
        <v>1.04224</v>
      </c>
    </row>
    <row r="78" spans="1:7" ht="39.75" customHeight="1">
      <c r="A78" s="6">
        <v>76</v>
      </c>
      <c r="B78" s="6" t="s">
        <v>120</v>
      </c>
      <c r="C78" s="14" t="s">
        <v>87</v>
      </c>
      <c r="D78" s="9">
        <v>23</v>
      </c>
      <c r="E78" s="9">
        <v>194</v>
      </c>
      <c r="F78" s="9">
        <v>101.81</v>
      </c>
      <c r="G78" s="25">
        <f t="shared" si="1"/>
        <v>1.62896</v>
      </c>
    </row>
    <row r="79" spans="1:7" ht="39.75" customHeight="1">
      <c r="A79" s="6">
        <v>77</v>
      </c>
      <c r="B79" s="6" t="s">
        <v>120</v>
      </c>
      <c r="C79" s="14" t="s">
        <v>88</v>
      </c>
      <c r="D79" s="9">
        <v>18</v>
      </c>
      <c r="E79" s="9">
        <v>153</v>
      </c>
      <c r="F79" s="9">
        <v>85.42</v>
      </c>
      <c r="G79" s="25">
        <f t="shared" si="1"/>
        <v>1.3667200000000002</v>
      </c>
    </row>
    <row r="80" spans="1:7" ht="39.75" customHeight="1">
      <c r="A80" s="6">
        <v>78</v>
      </c>
      <c r="B80" s="6" t="s">
        <v>120</v>
      </c>
      <c r="C80" s="14" t="s">
        <v>89</v>
      </c>
      <c r="D80" s="9">
        <v>33</v>
      </c>
      <c r="E80" s="9">
        <v>216</v>
      </c>
      <c r="F80" s="9">
        <v>124.71</v>
      </c>
      <c r="G80" s="25">
        <f t="shared" si="1"/>
        <v>1.99536</v>
      </c>
    </row>
    <row r="81" spans="1:7" ht="30" customHeight="1">
      <c r="A81" s="6">
        <v>79</v>
      </c>
      <c r="B81" s="10" t="s">
        <v>122</v>
      </c>
      <c r="C81" s="8" t="s">
        <v>90</v>
      </c>
      <c r="D81" s="9">
        <v>37</v>
      </c>
      <c r="E81" s="9">
        <v>5090</v>
      </c>
      <c r="F81" s="9">
        <v>907.4</v>
      </c>
      <c r="G81" s="25">
        <f t="shared" si="1"/>
        <v>14.5184</v>
      </c>
    </row>
    <row r="82" spans="1:7" ht="30" customHeight="1">
      <c r="A82" s="6">
        <v>80</v>
      </c>
      <c r="B82" s="10" t="s">
        <v>123</v>
      </c>
      <c r="C82" s="8" t="s">
        <v>91</v>
      </c>
      <c r="D82" s="9">
        <v>176</v>
      </c>
      <c r="E82" s="9">
        <v>9480</v>
      </c>
      <c r="F82" s="9">
        <v>5940</v>
      </c>
      <c r="G82" s="25">
        <f t="shared" si="1"/>
        <v>95.04</v>
      </c>
    </row>
    <row r="83" spans="1:7" ht="30" customHeight="1">
      <c r="A83" s="6">
        <v>81</v>
      </c>
      <c r="B83" s="10" t="s">
        <v>124</v>
      </c>
      <c r="C83" s="8" t="s">
        <v>92</v>
      </c>
      <c r="D83" s="9">
        <v>31</v>
      </c>
      <c r="E83" s="9">
        <v>2098</v>
      </c>
      <c r="F83" s="9">
        <v>708.41</v>
      </c>
      <c r="G83" s="25">
        <f t="shared" si="1"/>
        <v>11.33456</v>
      </c>
    </row>
    <row r="84" spans="1:7" ht="30" customHeight="1">
      <c r="A84" s="6">
        <v>82</v>
      </c>
      <c r="B84" s="23" t="s">
        <v>125</v>
      </c>
      <c r="C84" s="14" t="s">
        <v>126</v>
      </c>
      <c r="D84" s="9">
        <v>2845</v>
      </c>
      <c r="E84" s="9">
        <v>14165.5</v>
      </c>
      <c r="F84" s="9">
        <v>8306.44</v>
      </c>
      <c r="G84" s="25">
        <v>100</v>
      </c>
    </row>
    <row r="85" spans="1:7" ht="30" customHeight="1">
      <c r="A85" s="6">
        <v>83</v>
      </c>
      <c r="B85" s="23" t="s">
        <v>127</v>
      </c>
      <c r="C85" s="14" t="s">
        <v>128</v>
      </c>
      <c r="D85" s="9">
        <v>115</v>
      </c>
      <c r="E85" s="9">
        <v>5983</v>
      </c>
      <c r="F85" s="9">
        <v>4139.92</v>
      </c>
      <c r="G85" s="25">
        <f t="shared" si="1"/>
        <v>66.23872</v>
      </c>
    </row>
    <row r="86" spans="1:7" ht="30" customHeight="1">
      <c r="A86" s="6">
        <v>84</v>
      </c>
      <c r="B86" s="23" t="s">
        <v>127</v>
      </c>
      <c r="C86" s="14" t="s">
        <v>129</v>
      </c>
      <c r="D86" s="9">
        <v>119</v>
      </c>
      <c r="E86" s="9">
        <v>6103</v>
      </c>
      <c r="F86" s="9">
        <v>2099</v>
      </c>
      <c r="G86" s="25">
        <f t="shared" si="1"/>
        <v>33.584</v>
      </c>
    </row>
    <row r="87" spans="1:7" ht="30" customHeight="1">
      <c r="A87" s="6">
        <v>85</v>
      </c>
      <c r="B87" s="23" t="s">
        <v>130</v>
      </c>
      <c r="C87" s="14" t="s">
        <v>131</v>
      </c>
      <c r="D87" s="9">
        <v>159</v>
      </c>
      <c r="E87" s="9">
        <v>4739</v>
      </c>
      <c r="F87" s="9">
        <v>1817.79</v>
      </c>
      <c r="G87" s="25">
        <f t="shared" si="1"/>
        <v>29.08464</v>
      </c>
    </row>
    <row r="88" spans="1:7" ht="30" customHeight="1">
      <c r="A88" s="6">
        <v>86</v>
      </c>
      <c r="B88" s="23" t="s">
        <v>132</v>
      </c>
      <c r="C88" s="14" t="s">
        <v>133</v>
      </c>
      <c r="D88" s="9">
        <v>195</v>
      </c>
      <c r="E88" s="9">
        <v>11430</v>
      </c>
      <c r="F88" s="9">
        <v>4306</v>
      </c>
      <c r="G88" s="25">
        <f t="shared" si="1"/>
        <v>68.896</v>
      </c>
    </row>
    <row r="89" spans="1:7" ht="30" customHeight="1">
      <c r="A89" s="6">
        <v>87</v>
      </c>
      <c r="B89" s="23" t="s">
        <v>134</v>
      </c>
      <c r="C89" s="14" t="s">
        <v>135</v>
      </c>
      <c r="D89" s="9">
        <v>198</v>
      </c>
      <c r="E89" s="9">
        <v>990</v>
      </c>
      <c r="F89" s="9">
        <v>228.16</v>
      </c>
      <c r="G89" s="25">
        <f t="shared" si="1"/>
        <v>3.65056</v>
      </c>
    </row>
    <row r="90" spans="1:7" ht="30" customHeight="1">
      <c r="A90" s="6">
        <v>88</v>
      </c>
      <c r="B90" s="10" t="s">
        <v>136</v>
      </c>
      <c r="C90" s="8" t="s">
        <v>93</v>
      </c>
      <c r="D90" s="9">
        <v>35</v>
      </c>
      <c r="E90" s="9">
        <v>13890</v>
      </c>
      <c r="F90" s="9">
        <v>1750.74</v>
      </c>
      <c r="G90" s="25">
        <f t="shared" si="1"/>
        <v>28.01184</v>
      </c>
    </row>
    <row r="91" spans="1:7" ht="30" customHeight="1">
      <c r="A91" s="6">
        <v>89</v>
      </c>
      <c r="B91" s="10" t="s">
        <v>137</v>
      </c>
      <c r="C91" s="8" t="s">
        <v>94</v>
      </c>
      <c r="D91" s="9">
        <v>21</v>
      </c>
      <c r="E91" s="9">
        <v>5300</v>
      </c>
      <c r="F91" s="9">
        <v>665.2</v>
      </c>
      <c r="G91" s="25">
        <f t="shared" si="1"/>
        <v>10.6432</v>
      </c>
    </row>
    <row r="92" spans="1:7" ht="30" customHeight="1">
      <c r="A92" s="6">
        <v>90</v>
      </c>
      <c r="B92" s="10" t="s">
        <v>137</v>
      </c>
      <c r="C92" s="8" t="s">
        <v>95</v>
      </c>
      <c r="D92" s="9">
        <v>58</v>
      </c>
      <c r="E92" s="9">
        <v>6608</v>
      </c>
      <c r="F92" s="9">
        <v>2422.7</v>
      </c>
      <c r="G92" s="25">
        <f t="shared" si="1"/>
        <v>38.7632</v>
      </c>
    </row>
    <row r="93" spans="1:7" ht="30" customHeight="1">
      <c r="A93" s="6">
        <v>91</v>
      </c>
      <c r="B93" s="10" t="s">
        <v>137</v>
      </c>
      <c r="C93" s="8" t="s">
        <v>96</v>
      </c>
      <c r="D93" s="9">
        <v>423</v>
      </c>
      <c r="E93" s="9">
        <v>40379</v>
      </c>
      <c r="F93" s="9">
        <v>10447</v>
      </c>
      <c r="G93" s="25">
        <v>100</v>
      </c>
    </row>
    <row r="94" spans="1:7" ht="30" customHeight="1">
      <c r="A94" s="6">
        <v>92</v>
      </c>
      <c r="B94" s="10" t="s">
        <v>137</v>
      </c>
      <c r="C94" s="8" t="s">
        <v>97</v>
      </c>
      <c r="D94" s="9">
        <v>281</v>
      </c>
      <c r="E94" s="9">
        <v>4739</v>
      </c>
      <c r="F94" s="9">
        <v>2386.86</v>
      </c>
      <c r="G94" s="25">
        <f t="shared" si="1"/>
        <v>38.18976</v>
      </c>
    </row>
    <row r="95" spans="1:7" ht="30" customHeight="1">
      <c r="A95" s="6">
        <v>93</v>
      </c>
      <c r="B95" s="10" t="s">
        <v>137</v>
      </c>
      <c r="C95" s="8" t="s">
        <v>98</v>
      </c>
      <c r="D95" s="9">
        <v>40</v>
      </c>
      <c r="E95" s="9">
        <v>13519</v>
      </c>
      <c r="F95" s="9">
        <v>1255.62</v>
      </c>
      <c r="G95" s="25">
        <f t="shared" si="1"/>
        <v>20.08992</v>
      </c>
    </row>
    <row r="96" spans="1:7" ht="30" customHeight="1">
      <c r="A96" s="6">
        <v>94</v>
      </c>
      <c r="B96" s="10" t="s">
        <v>137</v>
      </c>
      <c r="C96" s="8" t="s">
        <v>99</v>
      </c>
      <c r="D96" s="9">
        <v>160</v>
      </c>
      <c r="E96" s="9">
        <v>12159</v>
      </c>
      <c r="F96" s="9">
        <v>3197.45</v>
      </c>
      <c r="G96" s="25">
        <f t="shared" si="1"/>
        <v>51.1592</v>
      </c>
    </row>
    <row r="97" spans="1:7" ht="30" customHeight="1">
      <c r="A97" s="6">
        <v>95</v>
      </c>
      <c r="B97" s="10" t="s">
        <v>137</v>
      </c>
      <c r="C97" s="8" t="s">
        <v>100</v>
      </c>
      <c r="D97" s="9">
        <v>188</v>
      </c>
      <c r="E97" s="9">
        <v>6018</v>
      </c>
      <c r="F97" s="9">
        <v>2935.74</v>
      </c>
      <c r="G97" s="25">
        <f t="shared" si="1"/>
        <v>46.97184</v>
      </c>
    </row>
    <row r="98" spans="1:7" ht="30" customHeight="1">
      <c r="A98" s="6">
        <v>96</v>
      </c>
      <c r="B98" s="10" t="s">
        <v>137</v>
      </c>
      <c r="C98" s="8" t="s">
        <v>101</v>
      </c>
      <c r="D98" s="9">
        <v>107</v>
      </c>
      <c r="E98" s="9">
        <v>9565</v>
      </c>
      <c r="F98" s="9">
        <v>2329.15</v>
      </c>
      <c r="G98" s="25">
        <f t="shared" si="1"/>
        <v>37.266400000000004</v>
      </c>
    </row>
    <row r="99" spans="1:7" ht="30" customHeight="1">
      <c r="A99" s="6">
        <v>97</v>
      </c>
      <c r="B99" s="10" t="s">
        <v>138</v>
      </c>
      <c r="C99" s="14" t="s">
        <v>102</v>
      </c>
      <c r="D99" s="9">
        <v>222</v>
      </c>
      <c r="E99" s="9">
        <v>10330</v>
      </c>
      <c r="F99" s="9">
        <v>3902.45</v>
      </c>
      <c r="G99" s="25">
        <f t="shared" si="1"/>
        <v>62.4392</v>
      </c>
    </row>
    <row r="100" spans="1:7" ht="30" customHeight="1">
      <c r="A100" s="6">
        <v>98</v>
      </c>
      <c r="B100" s="10" t="s">
        <v>138</v>
      </c>
      <c r="C100" s="8" t="s">
        <v>103</v>
      </c>
      <c r="D100" s="9">
        <v>19</v>
      </c>
      <c r="E100" s="9">
        <v>1900</v>
      </c>
      <c r="F100" s="9">
        <v>458.35</v>
      </c>
      <c r="G100" s="25">
        <f t="shared" si="1"/>
        <v>7.333600000000001</v>
      </c>
    </row>
    <row r="101" spans="1:7" ht="30" customHeight="1">
      <c r="A101" s="6">
        <v>99</v>
      </c>
      <c r="B101" s="10" t="s">
        <v>138</v>
      </c>
      <c r="C101" s="8" t="s">
        <v>104</v>
      </c>
      <c r="D101" s="9">
        <v>479</v>
      </c>
      <c r="E101" s="9">
        <v>2220</v>
      </c>
      <c r="F101" s="9">
        <v>2129.54</v>
      </c>
      <c r="G101" s="25">
        <f t="shared" si="1"/>
        <v>34.07264</v>
      </c>
    </row>
    <row r="102" spans="1:7" ht="30" customHeight="1">
      <c r="A102" s="6">
        <v>100</v>
      </c>
      <c r="B102" s="10" t="s">
        <v>138</v>
      </c>
      <c r="C102" s="8" t="s">
        <v>105</v>
      </c>
      <c r="D102" s="9">
        <v>161</v>
      </c>
      <c r="E102" s="9">
        <v>3528.2</v>
      </c>
      <c r="F102" s="9">
        <v>1679.9642465753425</v>
      </c>
      <c r="G102" s="25">
        <f t="shared" si="1"/>
        <v>26.87942794520548</v>
      </c>
    </row>
    <row r="103" spans="1:7" ht="30" customHeight="1">
      <c r="A103" s="6">
        <v>101</v>
      </c>
      <c r="B103" s="10" t="s">
        <v>139</v>
      </c>
      <c r="C103" s="8" t="s">
        <v>106</v>
      </c>
      <c r="D103" s="9">
        <v>17</v>
      </c>
      <c r="E103" s="9">
        <v>921</v>
      </c>
      <c r="F103" s="9">
        <v>343.98</v>
      </c>
      <c r="G103" s="25">
        <f t="shared" si="1"/>
        <v>5.50368</v>
      </c>
    </row>
    <row r="104" spans="1:7" ht="30" customHeight="1">
      <c r="A104" s="6">
        <v>102</v>
      </c>
      <c r="B104" s="10" t="s">
        <v>140</v>
      </c>
      <c r="C104" s="8" t="s">
        <v>107</v>
      </c>
      <c r="D104" s="9">
        <v>148</v>
      </c>
      <c r="E104" s="9">
        <v>15682</v>
      </c>
      <c r="F104" s="9">
        <v>5085</v>
      </c>
      <c r="G104" s="25">
        <f t="shared" si="1"/>
        <v>81.36</v>
      </c>
    </row>
    <row r="105" spans="1:7" ht="30" customHeight="1">
      <c r="A105" s="6">
        <v>103</v>
      </c>
      <c r="B105" s="10" t="s">
        <v>140</v>
      </c>
      <c r="C105" s="14" t="s">
        <v>108</v>
      </c>
      <c r="D105" s="9">
        <v>822</v>
      </c>
      <c r="E105" s="9">
        <v>4475.15</v>
      </c>
      <c r="F105" s="9">
        <v>2081.06</v>
      </c>
      <c r="G105" s="25">
        <f t="shared" si="1"/>
        <v>33.29696</v>
      </c>
    </row>
    <row r="106" spans="1:7" ht="30" customHeight="1">
      <c r="A106" s="6">
        <v>104</v>
      </c>
      <c r="B106" s="10" t="s">
        <v>140</v>
      </c>
      <c r="C106" s="8" t="s">
        <v>109</v>
      </c>
      <c r="D106" s="9">
        <v>129</v>
      </c>
      <c r="E106" s="9">
        <v>7380</v>
      </c>
      <c r="F106" s="9">
        <v>2760.02</v>
      </c>
      <c r="G106" s="25">
        <f t="shared" si="1"/>
        <v>44.16032</v>
      </c>
    </row>
    <row r="107" spans="1:7" ht="30" customHeight="1">
      <c r="A107" s="6">
        <v>105</v>
      </c>
      <c r="B107" s="10" t="s">
        <v>140</v>
      </c>
      <c r="C107" s="8" t="s">
        <v>110</v>
      </c>
      <c r="D107" s="9">
        <v>99</v>
      </c>
      <c r="E107" s="9">
        <v>9443</v>
      </c>
      <c r="F107" s="9">
        <v>4154</v>
      </c>
      <c r="G107" s="25">
        <f t="shared" si="1"/>
        <v>66.464</v>
      </c>
    </row>
    <row r="108" spans="1:7" ht="30" customHeight="1">
      <c r="A108" s="6">
        <v>106</v>
      </c>
      <c r="B108" s="10" t="s">
        <v>140</v>
      </c>
      <c r="C108" s="14" t="s">
        <v>141</v>
      </c>
      <c r="D108" s="9">
        <v>22</v>
      </c>
      <c r="E108" s="9">
        <v>3740</v>
      </c>
      <c r="F108" s="9">
        <v>502.22</v>
      </c>
      <c r="G108" s="25">
        <f t="shared" si="1"/>
        <v>8.03552</v>
      </c>
    </row>
    <row r="109" spans="1:7" ht="30" customHeight="1">
      <c r="A109" s="6">
        <v>107</v>
      </c>
      <c r="B109" s="10" t="s">
        <v>140</v>
      </c>
      <c r="C109" s="14" t="s">
        <v>142</v>
      </c>
      <c r="D109" s="9">
        <v>443</v>
      </c>
      <c r="E109" s="9">
        <v>5321</v>
      </c>
      <c r="F109" s="9">
        <v>2562</v>
      </c>
      <c r="G109" s="25">
        <f t="shared" si="1"/>
        <v>40.992</v>
      </c>
    </row>
    <row r="110" spans="1:7" ht="30" customHeight="1">
      <c r="A110" s="6">
        <v>108</v>
      </c>
      <c r="B110" s="23" t="s">
        <v>143</v>
      </c>
      <c r="C110" s="14" t="s">
        <v>144</v>
      </c>
      <c r="D110" s="9">
        <v>315</v>
      </c>
      <c r="E110" s="9">
        <v>23489</v>
      </c>
      <c r="F110" s="9">
        <v>7646.8</v>
      </c>
      <c r="G110" s="25">
        <v>100</v>
      </c>
    </row>
    <row r="111" spans="1:7" ht="30" customHeight="1">
      <c r="A111" s="6">
        <v>109</v>
      </c>
      <c r="B111" s="23" t="s">
        <v>143</v>
      </c>
      <c r="C111" s="14" t="s">
        <v>145</v>
      </c>
      <c r="D111" s="9">
        <v>368</v>
      </c>
      <c r="E111" s="9">
        <v>12119</v>
      </c>
      <c r="F111" s="9">
        <v>4125.89</v>
      </c>
      <c r="G111" s="25">
        <f t="shared" si="1"/>
        <v>66.01424</v>
      </c>
    </row>
    <row r="112" spans="1:7" ht="30" customHeight="1">
      <c r="A112" s="6">
        <v>110</v>
      </c>
      <c r="B112" s="23" t="s">
        <v>146</v>
      </c>
      <c r="C112" s="14" t="s">
        <v>147</v>
      </c>
      <c r="D112" s="9">
        <v>272</v>
      </c>
      <c r="E112" s="9">
        <v>14638</v>
      </c>
      <c r="F112" s="9">
        <v>9797.46</v>
      </c>
      <c r="G112" s="25">
        <v>100</v>
      </c>
    </row>
    <row r="113" spans="1:7" ht="30" customHeight="1">
      <c r="A113" s="6">
        <v>111</v>
      </c>
      <c r="B113" s="23" t="s">
        <v>146</v>
      </c>
      <c r="C113" s="14" t="s">
        <v>148</v>
      </c>
      <c r="D113" s="9">
        <v>32</v>
      </c>
      <c r="E113" s="9">
        <v>4325</v>
      </c>
      <c r="F113" s="9">
        <v>942.87</v>
      </c>
      <c r="G113" s="25">
        <f t="shared" si="1"/>
        <v>15.08592</v>
      </c>
    </row>
    <row r="114" spans="1:7" ht="30" customHeight="1">
      <c r="A114" s="6">
        <v>112</v>
      </c>
      <c r="B114" s="23" t="s">
        <v>146</v>
      </c>
      <c r="C114" s="14" t="s">
        <v>149</v>
      </c>
      <c r="D114" s="9">
        <v>498</v>
      </c>
      <c r="E114" s="9">
        <v>8299.5</v>
      </c>
      <c r="F114" s="9">
        <v>3715.45</v>
      </c>
      <c r="G114" s="25">
        <f t="shared" si="1"/>
        <v>59.447199999999995</v>
      </c>
    </row>
    <row r="115" spans="1:7" ht="30" customHeight="1">
      <c r="A115" s="6">
        <v>113</v>
      </c>
      <c r="B115" s="23" t="s">
        <v>146</v>
      </c>
      <c r="C115" s="14" t="s">
        <v>150</v>
      </c>
      <c r="D115" s="9">
        <v>159</v>
      </c>
      <c r="E115" s="9">
        <v>2894.5</v>
      </c>
      <c r="F115" s="9">
        <v>1463.58</v>
      </c>
      <c r="G115" s="25">
        <f t="shared" si="1"/>
        <v>23.417279999999998</v>
      </c>
    </row>
    <row r="116" spans="1:7" ht="30" customHeight="1">
      <c r="A116" s="6">
        <v>114</v>
      </c>
      <c r="B116" s="23" t="s">
        <v>146</v>
      </c>
      <c r="C116" s="14" t="s">
        <v>151</v>
      </c>
      <c r="D116" s="9">
        <v>263</v>
      </c>
      <c r="E116" s="9">
        <v>16172</v>
      </c>
      <c r="F116" s="9">
        <v>5322.98</v>
      </c>
      <c r="G116" s="25">
        <f t="shared" si="1"/>
        <v>85.16767999999999</v>
      </c>
    </row>
    <row r="117" spans="1:7" ht="30" customHeight="1">
      <c r="A117" s="6">
        <v>115</v>
      </c>
      <c r="B117" s="23" t="s">
        <v>146</v>
      </c>
      <c r="C117" s="14" t="s">
        <v>152</v>
      </c>
      <c r="D117" s="9">
        <v>399</v>
      </c>
      <c r="E117" s="9">
        <v>3962.5</v>
      </c>
      <c r="F117" s="9">
        <v>2322.44</v>
      </c>
      <c r="G117" s="25">
        <f t="shared" si="1"/>
        <v>37.159040000000005</v>
      </c>
    </row>
    <row r="118" spans="1:7" ht="36.75" customHeight="1">
      <c r="A118" s="9" t="s">
        <v>153</v>
      </c>
      <c r="B118" s="24"/>
      <c r="C118" s="24"/>
      <c r="D118" s="9">
        <f>SUM(D3:D117)</f>
        <v>15164</v>
      </c>
      <c r="E118" s="9">
        <f>SUM(E3:E117)</f>
        <v>504836.85000000003</v>
      </c>
      <c r="F118" s="9">
        <f>SUM(F3:F117)</f>
        <v>180730.01424657527</v>
      </c>
      <c r="G118" s="25">
        <f>SUM(G3:G117)</f>
        <v>2706.2418279452054</v>
      </c>
    </row>
  </sheetData>
  <sheetProtection/>
  <mergeCells count="1">
    <mergeCell ref="A1:G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高周贤</cp:lastModifiedBy>
  <cp:lastPrinted>2014-12-26T02:42:31Z</cp:lastPrinted>
  <dcterms:created xsi:type="dcterms:W3CDTF">2014-10-17T07:05:18Z</dcterms:created>
  <dcterms:modified xsi:type="dcterms:W3CDTF">2014-12-26T09:33:29Z</dcterms:modified>
  <cp:category/>
  <cp:version/>
  <cp:contentType/>
  <cp:contentStatus/>
</cp:coreProperties>
</file>