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2" sheetId="1" r:id="rId1"/>
    <sheet name="Sheet3" sheetId="2" r:id="rId2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<sst xmlns="http://schemas.openxmlformats.org/spreadsheetml/2006/main" count="155" uniqueCount="132">
  <si>
    <t>附表1</t>
  </si>
  <si>
    <t>2022年全省农作物优质、绿色新品种展示示范推广任务安排表</t>
  </si>
  <si>
    <t>设区市</t>
  </si>
  <si>
    <t>实施单位</t>
  </si>
  <si>
    <t>实施内容</t>
  </si>
  <si>
    <t>具体绩效指标</t>
  </si>
  <si>
    <t>至少建立省级核心展示示范片点个数（个）</t>
  </si>
  <si>
    <t>至少建立省级核心展示示范片点面积（亩）</t>
  </si>
  <si>
    <t>至少展示品种（个次）</t>
  </si>
  <si>
    <t>福州</t>
  </si>
  <si>
    <t>连江县种子服务站</t>
  </si>
  <si>
    <t>西甜瓜、毛豆品种展示与示范</t>
  </si>
  <si>
    <t>闽侯县种子服务中心</t>
  </si>
  <si>
    <t>优质稻、青梗菜、百香果品种展示与示范</t>
  </si>
  <si>
    <t>罗源县种子服务站</t>
  </si>
  <si>
    <t>优质稻、毛豆品种展示与示范</t>
  </si>
  <si>
    <t>闽清县种子服务中心</t>
  </si>
  <si>
    <t>优质稻、番茄、特色绿叶蔬菜新品种展示与示范</t>
  </si>
  <si>
    <t>福清市农业局</t>
  </si>
  <si>
    <t>甘薯、花生、大棚蔬菜品种展示与示范</t>
  </si>
  <si>
    <t>马尾区农业农村局</t>
  </si>
  <si>
    <t>花生、蔬菜品种展示与示范</t>
  </si>
  <si>
    <t>永泰县种子管理站</t>
  </si>
  <si>
    <t>优质稻品种展示与示范*</t>
  </si>
  <si>
    <t>小计</t>
  </si>
  <si>
    <t>莆田</t>
  </si>
  <si>
    <t>仙游县种子管理站</t>
  </si>
  <si>
    <t>设施蔬菜、优质稻品种展示与示范</t>
  </si>
  <si>
    <t>涵江区种子管理站</t>
  </si>
  <si>
    <t>优质稻品种展示与示范</t>
  </si>
  <si>
    <t>泉州</t>
  </si>
  <si>
    <t>惠安县种子管理站</t>
  </si>
  <si>
    <t>优质甘薯、高油酸花生品种展示与示范</t>
  </si>
  <si>
    <t>德化县种子管理站</t>
  </si>
  <si>
    <t>优质稻新品种展示与示范</t>
  </si>
  <si>
    <t>永春县种子站</t>
  </si>
  <si>
    <t>优质番茄品种展示与示范</t>
  </si>
  <si>
    <t>石狮市种业发展中心</t>
  </si>
  <si>
    <t>南安市种子管理站</t>
  </si>
  <si>
    <t>优质稻、胡萝卜、甜玉米、高油酸花生、优质甘薯新品种展示与示范*</t>
  </si>
  <si>
    <t>漳州</t>
  </si>
  <si>
    <t>漳浦县种子服务中心</t>
  </si>
  <si>
    <t>胡萝卜、甘薯、花生、火龙果、金针菇、真姬菇新品种展示与示范、优质稻品种展示与示范*</t>
  </si>
  <si>
    <t>南靖县种子服务中心</t>
  </si>
  <si>
    <t>优质稻、杏鲍菇品种展示与示范</t>
  </si>
  <si>
    <t>华安县种子服务中心</t>
  </si>
  <si>
    <t>平和县种子站</t>
  </si>
  <si>
    <t>苦瓜品种展示与示范</t>
  </si>
  <si>
    <t>长泰区种业站</t>
  </si>
  <si>
    <t>甜糯玉米品种展示与示范</t>
  </si>
  <si>
    <t>龙海区种子服务站</t>
  </si>
  <si>
    <t>马铃薯品种展示与示范</t>
  </si>
  <si>
    <t>云霄县种子站</t>
  </si>
  <si>
    <t>龙岩</t>
  </si>
  <si>
    <t>上杭县种子管理站</t>
  </si>
  <si>
    <t>特色绿叶蔬菜、优质稻品种展示与示范*</t>
  </si>
  <si>
    <t>连城县良种场</t>
  </si>
  <si>
    <t>薯脯加工型甘薯品种展示与示范</t>
  </si>
  <si>
    <t>连城县种子管理站</t>
  </si>
  <si>
    <t>长汀县种子管理站</t>
  </si>
  <si>
    <t>红糖专用甘蔗、优质稻品种展示与示范*</t>
  </si>
  <si>
    <t>武平县种子站</t>
  </si>
  <si>
    <t>专用马铃薯、百香果、优质稻品种展示与示范*</t>
  </si>
  <si>
    <t>永定区种子管理站</t>
  </si>
  <si>
    <t>甜玉米、花生、优质稻品种展示与示范*</t>
  </si>
  <si>
    <t>漳平市种子站</t>
  </si>
  <si>
    <t>新罗区种子站</t>
  </si>
  <si>
    <t>优质稻、高油酸花生、特色绿叶蔬菜品种展示与示范</t>
  </si>
  <si>
    <t>三明</t>
  </si>
  <si>
    <t>大田县种子站</t>
  </si>
  <si>
    <t>优质稻、甜玉米品种展示与示范</t>
  </si>
  <si>
    <t>三元区农业技术推广服务中心</t>
  </si>
  <si>
    <t>甜玉米品种展示与示范</t>
  </si>
  <si>
    <t>尤溪县种子站</t>
  </si>
  <si>
    <t>银耳、黑木耳、蔬菜、优质稻品种展示与示范*</t>
  </si>
  <si>
    <t>建宁县种业科技中心</t>
  </si>
  <si>
    <t>莲子、优质稻品种展示与示范</t>
  </si>
  <si>
    <t>宁化县种子技术站</t>
  </si>
  <si>
    <t>特色绿叶蔬菜、甜玉米、甘薯、薏米、优质稻品种展示与示范*</t>
  </si>
  <si>
    <t>沙县区种子站</t>
  </si>
  <si>
    <t>将乐县种子站</t>
  </si>
  <si>
    <t>永安市种子站</t>
  </si>
  <si>
    <t>甜糯玉米、优质稻品种展示与示范*</t>
  </si>
  <si>
    <t>清流县种子站</t>
  </si>
  <si>
    <t>高蛋白大豆、优质稻品种展示与示范*</t>
  </si>
  <si>
    <t>明溪县种子站</t>
  </si>
  <si>
    <t>弥猴桃、优质稻品种展示与示范*</t>
  </si>
  <si>
    <t>泰宁县种子站</t>
  </si>
  <si>
    <t>高油花生、优质稻品种展示与示范*</t>
  </si>
  <si>
    <t>南平</t>
  </si>
  <si>
    <t>邵武市种子站</t>
  </si>
  <si>
    <t>中药材、优质稻品种展示与示范*</t>
  </si>
  <si>
    <t>浦城县种子站</t>
  </si>
  <si>
    <t>油菜、薏米、茶树、优质稻品种展示与示范*</t>
  </si>
  <si>
    <t>建阳区种子管理站</t>
  </si>
  <si>
    <t>建瓯市种子管理站</t>
  </si>
  <si>
    <t>甜糯玉米、瓜类、优质稻品种展示与示范*</t>
  </si>
  <si>
    <t>武夷山市种子站</t>
  </si>
  <si>
    <t>光泽县种子站</t>
  </si>
  <si>
    <t>延平区种子管理站</t>
  </si>
  <si>
    <t>顺昌县种子站</t>
  </si>
  <si>
    <t>政和县种子管理站</t>
  </si>
  <si>
    <t>高山辣椒、甜玉米、优质稻品种展示与示范*</t>
  </si>
  <si>
    <t>松溪县种子站</t>
  </si>
  <si>
    <t>宁德</t>
  </si>
  <si>
    <t>周宁县种子站</t>
  </si>
  <si>
    <t>优质稻、马铃薯、甜糯玉米、高山花椰菜品种展示与示范</t>
  </si>
  <si>
    <t>福鼎市种子站</t>
  </si>
  <si>
    <t>特色绿叶蔬菜、甘薯、优质稻品种展示与示范</t>
  </si>
  <si>
    <t>蕉城区种子管理站</t>
  </si>
  <si>
    <t>蕉城区良种繁育场</t>
  </si>
  <si>
    <t>优质鲜食甘薯新品种展示</t>
  </si>
  <si>
    <t>屏南县种子管理站</t>
  </si>
  <si>
    <t>优质稻、西瓜、甜糯玉米、高山花椰菜品种展示与示范</t>
  </si>
  <si>
    <t>福安市种子管理站</t>
  </si>
  <si>
    <t>优质稻、甘薯品种展示与示范</t>
  </si>
  <si>
    <t>古田县种子站</t>
  </si>
  <si>
    <t>甘薯、葡萄、优质稻品种展示与示范*</t>
  </si>
  <si>
    <t>霞浦县种子管理站</t>
  </si>
  <si>
    <t>马铃薯、甘薯、优质稻品种展示与示范*</t>
  </si>
  <si>
    <t>寿宁县种子管理站</t>
  </si>
  <si>
    <t>优质稻、马铃薯、花椰菜、甜玉米品种展示与示范</t>
  </si>
  <si>
    <t>柘荣县种子管理站</t>
  </si>
  <si>
    <t>柘荣县良种繁育场</t>
  </si>
  <si>
    <t>特色绿叶蔬菜品种展示与示范</t>
  </si>
  <si>
    <t>宁德市农科所</t>
  </si>
  <si>
    <t>甘薯、花椰菜、优质稻品种展示与示范</t>
  </si>
  <si>
    <t>平潭</t>
  </si>
  <si>
    <t>平潭综合实验区农业农村发展服务中心</t>
  </si>
  <si>
    <t>马铃薯、甘薯、花生品种展示与示范</t>
  </si>
  <si>
    <t>合计</t>
  </si>
  <si>
    <t>备注：打“*”为粮食产能县项目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</si>
</sst>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6"/>
      <name val="黑体"/>
      <family val="0"/>
    </font>
    <font>
      <b/>
      <sz val="11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SheetLayoutView="100" workbookViewId="0" topLeftCell="A68">
      <selection activeCell="L43" sqref="L43"/>
    </sheetView>
  </sheetViews>
  <sheetFormatPr defaultColWidth="9.00390625" defaultRowHeight="13.5"/>
  <cols>
    <col min="1" max="1" width="6.50390625" style="4" bestFit="1" customWidth="1"/>
    <col min="2" max="2" width="20.00390625" style="4" bestFit="1" customWidth="1"/>
    <col min="3" max="3" width="37.625" style="5" bestFit="1" customWidth="1"/>
    <col min="4" max="4" width="9.625" style="6" bestFit="1" customWidth="1"/>
    <col min="5" max="5" width="10.25390625" style="5" bestFit="1" customWidth="1"/>
    <col min="6" max="6" width="7.50390625" style="1" bestFit="1" customWidth="1"/>
    <col min="7" max="16384" width="9.00390625" style="4" customWidth="1"/>
  </cols>
  <sheetData>
    <row r="1" ht="20.25" customHeight="1">
      <c r="A1" s="7" t="s">
        <v>0</v>
      </c>
    </row>
    <row r="2" spans="1:6" ht="40.5" customHeight="1">
      <c r="A2" s="8" t="s">
        <v>1</v>
      </c>
      <c r="B2" s="8"/>
      <c r="C2" s="8"/>
      <c r="D2" s="8"/>
      <c r="E2" s="8"/>
      <c r="F2" s="8"/>
    </row>
    <row r="3" spans="1:6" ht="21.75" customHeight="1">
      <c r="A3" s="9" t="s">
        <v>2</v>
      </c>
      <c r="B3" s="9" t="s">
        <v>3</v>
      </c>
      <c r="C3" s="9" t="s">
        <v>4</v>
      </c>
      <c r="D3" s="9" t="s">
        <v>5</v>
      </c>
      <c r="E3" s="9"/>
      <c r="F3" s="9"/>
    </row>
    <row r="4" spans="1:6" ht="68.25" customHeight="1">
      <c r="A4" s="9"/>
      <c r="B4" s="9"/>
      <c r="C4" s="9"/>
      <c r="D4" s="9" t="s">
        <v>6</v>
      </c>
      <c r="E4" s="9" t="s">
        <v>7</v>
      </c>
      <c r="F4" s="9" t="s">
        <v>8</v>
      </c>
    </row>
    <row r="5" spans="1:6" s="1" customFormat="1" ht="33.75" customHeight="1">
      <c r="A5" s="9" t="s">
        <v>9</v>
      </c>
      <c r="B5" s="10" t="s">
        <v>10</v>
      </c>
      <c r="C5" s="10" t="s">
        <v>11</v>
      </c>
      <c r="D5" s="10">
        <v>2</v>
      </c>
      <c r="E5" s="10">
        <v>200</v>
      </c>
      <c r="F5" s="10">
        <v>20</v>
      </c>
    </row>
    <row r="6" spans="1:6" s="1" customFormat="1" ht="27" customHeight="1">
      <c r="A6" s="9"/>
      <c r="B6" s="10" t="s">
        <v>12</v>
      </c>
      <c r="C6" s="10" t="s">
        <v>13</v>
      </c>
      <c r="D6" s="10">
        <v>5</v>
      </c>
      <c r="E6" s="10">
        <v>1200</v>
      </c>
      <c r="F6" s="10">
        <v>50</v>
      </c>
    </row>
    <row r="7" spans="1:6" ht="27" customHeight="1">
      <c r="A7" s="9"/>
      <c r="B7" s="10" t="s">
        <v>14</v>
      </c>
      <c r="C7" s="10" t="s">
        <v>15</v>
      </c>
      <c r="D7" s="10">
        <v>2</v>
      </c>
      <c r="E7" s="10">
        <v>300</v>
      </c>
      <c r="F7" s="10">
        <v>20</v>
      </c>
    </row>
    <row r="8" spans="1:6" ht="27" customHeight="1">
      <c r="A8" s="9"/>
      <c r="B8" s="10" t="s">
        <v>16</v>
      </c>
      <c r="C8" s="10" t="s">
        <v>17</v>
      </c>
      <c r="D8" s="10">
        <v>3</v>
      </c>
      <c r="E8" s="10">
        <v>800</v>
      </c>
      <c r="F8" s="10">
        <v>30</v>
      </c>
    </row>
    <row r="9" spans="1:6" ht="27" customHeight="1">
      <c r="A9" s="9"/>
      <c r="B9" s="10" t="s">
        <v>18</v>
      </c>
      <c r="C9" s="10" t="s">
        <v>19</v>
      </c>
      <c r="D9" s="10">
        <v>3</v>
      </c>
      <c r="E9" s="10">
        <v>400</v>
      </c>
      <c r="F9" s="10">
        <v>30</v>
      </c>
    </row>
    <row r="10" spans="1:6" ht="27" customHeight="1">
      <c r="A10" s="9"/>
      <c r="B10" s="10" t="s">
        <v>20</v>
      </c>
      <c r="C10" s="10" t="s">
        <v>21</v>
      </c>
      <c r="D10" s="10">
        <v>4</v>
      </c>
      <c r="E10" s="10">
        <v>500</v>
      </c>
      <c r="F10" s="10">
        <v>40</v>
      </c>
    </row>
    <row r="11" spans="1:6" ht="27" customHeight="1">
      <c r="A11" s="9"/>
      <c r="B11" s="10" t="s">
        <v>22</v>
      </c>
      <c r="C11" s="10" t="s">
        <v>23</v>
      </c>
      <c r="D11" s="10">
        <v>6</v>
      </c>
      <c r="E11" s="10">
        <v>1800</v>
      </c>
      <c r="F11" s="11">
        <v>60</v>
      </c>
    </row>
    <row r="12" spans="1:6" s="2" customFormat="1" ht="27" customHeight="1">
      <c r="A12" s="9"/>
      <c r="B12" s="9" t="s">
        <v>24</v>
      </c>
      <c r="C12" s="9"/>
      <c r="D12" s="9">
        <f>SUM(D5:D11)</f>
        <v>25</v>
      </c>
      <c r="E12" s="9">
        <f>SUM(E5:E11)</f>
        <v>5200</v>
      </c>
      <c r="F12" s="9">
        <f>SUM(F5:F11)</f>
        <v>250</v>
      </c>
    </row>
    <row r="13" spans="1:6" s="1" customFormat="1" ht="30.75" customHeight="1">
      <c r="A13" s="9" t="s">
        <v>25</v>
      </c>
      <c r="B13" s="10" t="s">
        <v>26</v>
      </c>
      <c r="C13" s="10" t="s">
        <v>27</v>
      </c>
      <c r="D13" s="10">
        <v>6</v>
      </c>
      <c r="E13" s="10">
        <v>1500</v>
      </c>
      <c r="F13" s="11">
        <v>60</v>
      </c>
    </row>
    <row r="14" spans="1:6" s="1" customFormat="1" ht="30.75" customHeight="1">
      <c r="A14" s="9"/>
      <c r="B14" s="10" t="s">
        <v>28</v>
      </c>
      <c r="C14" s="10" t="s">
        <v>29</v>
      </c>
      <c r="D14" s="10">
        <v>2</v>
      </c>
      <c r="E14" s="10">
        <v>400</v>
      </c>
      <c r="F14" s="11">
        <v>20</v>
      </c>
    </row>
    <row r="15" spans="1:6" s="2" customFormat="1" ht="25.5" customHeight="1">
      <c r="A15" s="9"/>
      <c r="B15" s="9" t="s">
        <v>24</v>
      </c>
      <c r="C15" s="9"/>
      <c r="D15" s="9">
        <f aca="true" t="shared" si="0" ref="D15:F15">SUM(D13:D14)</f>
        <v>8</v>
      </c>
      <c r="E15" s="9">
        <f t="shared" si="0"/>
        <v>1900</v>
      </c>
      <c r="F15" s="9">
        <f t="shared" si="0"/>
        <v>80</v>
      </c>
    </row>
    <row r="16" spans="1:6" ht="30" customHeight="1">
      <c r="A16" s="9" t="s">
        <v>30</v>
      </c>
      <c r="B16" s="10" t="s">
        <v>31</v>
      </c>
      <c r="C16" s="10" t="s">
        <v>32</v>
      </c>
      <c r="D16" s="10">
        <v>2</v>
      </c>
      <c r="E16" s="10">
        <v>300</v>
      </c>
      <c r="F16" s="10">
        <v>20</v>
      </c>
    </row>
    <row r="17" spans="1:6" s="1" customFormat="1" ht="27" customHeight="1">
      <c r="A17" s="9"/>
      <c r="B17" s="10" t="s">
        <v>33</v>
      </c>
      <c r="C17" s="10" t="s">
        <v>34</v>
      </c>
      <c r="D17" s="10">
        <v>2</v>
      </c>
      <c r="E17" s="10">
        <v>400</v>
      </c>
      <c r="F17" s="10">
        <v>20</v>
      </c>
    </row>
    <row r="18" spans="1:6" s="1" customFormat="1" ht="27" customHeight="1">
      <c r="A18" s="9"/>
      <c r="B18" s="10" t="s">
        <v>35</v>
      </c>
      <c r="C18" s="10" t="s">
        <v>36</v>
      </c>
      <c r="D18" s="10">
        <v>1</v>
      </c>
      <c r="E18" s="10">
        <v>100</v>
      </c>
      <c r="F18" s="10">
        <v>10</v>
      </c>
    </row>
    <row r="19" spans="1:6" s="1" customFormat="1" ht="24.75" customHeight="1">
      <c r="A19" s="9"/>
      <c r="B19" s="10" t="s">
        <v>37</v>
      </c>
      <c r="C19" s="10" t="s">
        <v>32</v>
      </c>
      <c r="D19" s="10">
        <v>2</v>
      </c>
      <c r="E19" s="10">
        <v>300</v>
      </c>
      <c r="F19" s="10">
        <v>20</v>
      </c>
    </row>
    <row r="20" spans="1:6" ht="33" customHeight="1">
      <c r="A20" s="9"/>
      <c r="B20" s="10" t="s">
        <v>38</v>
      </c>
      <c r="C20" s="10" t="s">
        <v>39</v>
      </c>
      <c r="D20" s="10">
        <v>10</v>
      </c>
      <c r="E20" s="10">
        <v>2400</v>
      </c>
      <c r="F20" s="10">
        <v>100</v>
      </c>
    </row>
    <row r="21" spans="1:6" s="3" customFormat="1" ht="24" customHeight="1">
      <c r="A21" s="9"/>
      <c r="B21" s="9" t="s">
        <v>24</v>
      </c>
      <c r="C21" s="9"/>
      <c r="D21" s="9">
        <f>SUM(D16:D20)</f>
        <v>17</v>
      </c>
      <c r="E21" s="9">
        <f>SUM(E16:E20)</f>
        <v>3500</v>
      </c>
      <c r="F21" s="9">
        <f>SUM(F16:F20)</f>
        <v>170</v>
      </c>
    </row>
    <row r="22" spans="1:6" ht="42" customHeight="1">
      <c r="A22" s="9" t="s">
        <v>40</v>
      </c>
      <c r="B22" s="10" t="s">
        <v>41</v>
      </c>
      <c r="C22" s="10" t="s">
        <v>42</v>
      </c>
      <c r="D22" s="10">
        <v>13</v>
      </c>
      <c r="E22" s="10">
        <v>3600</v>
      </c>
      <c r="F22" s="10">
        <v>130</v>
      </c>
    </row>
    <row r="23" spans="1:6" s="1" customFormat="1" ht="30" customHeight="1">
      <c r="A23" s="9"/>
      <c r="B23" s="10" t="s">
        <v>43</v>
      </c>
      <c r="C23" s="10" t="s">
        <v>44</v>
      </c>
      <c r="D23" s="10">
        <v>6</v>
      </c>
      <c r="E23" s="10">
        <v>1300</v>
      </c>
      <c r="F23" s="10">
        <v>60</v>
      </c>
    </row>
    <row r="24" spans="1:6" s="1" customFormat="1" ht="30" customHeight="1">
      <c r="A24" s="9"/>
      <c r="B24" s="10" t="s">
        <v>45</v>
      </c>
      <c r="C24" s="10" t="s">
        <v>29</v>
      </c>
      <c r="D24" s="10">
        <v>2</v>
      </c>
      <c r="E24" s="10">
        <v>400</v>
      </c>
      <c r="F24" s="10">
        <v>20</v>
      </c>
    </row>
    <row r="25" spans="1:6" s="1" customFormat="1" ht="30" customHeight="1">
      <c r="A25" s="9"/>
      <c r="B25" s="10" t="s">
        <v>46</v>
      </c>
      <c r="C25" s="10" t="s">
        <v>47</v>
      </c>
      <c r="D25" s="10">
        <v>1</v>
      </c>
      <c r="E25" s="10">
        <v>200</v>
      </c>
      <c r="F25" s="10">
        <v>10</v>
      </c>
    </row>
    <row r="26" spans="1:6" ht="30" customHeight="1">
      <c r="A26" s="9"/>
      <c r="B26" s="10" t="s">
        <v>48</v>
      </c>
      <c r="C26" s="10" t="s">
        <v>49</v>
      </c>
      <c r="D26" s="10">
        <v>1</v>
      </c>
      <c r="E26" s="10">
        <v>200</v>
      </c>
      <c r="F26" s="10">
        <v>10</v>
      </c>
    </row>
    <row r="27" spans="1:6" ht="25.5" customHeight="1">
      <c r="A27" s="9"/>
      <c r="B27" s="10" t="s">
        <v>50</v>
      </c>
      <c r="C27" s="10" t="s">
        <v>51</v>
      </c>
      <c r="D27" s="10">
        <v>1</v>
      </c>
      <c r="E27" s="10">
        <v>200</v>
      </c>
      <c r="F27" s="10">
        <v>10</v>
      </c>
    </row>
    <row r="28" spans="1:6" ht="30.75" customHeight="1">
      <c r="A28" s="9"/>
      <c r="B28" s="10" t="s">
        <v>52</v>
      </c>
      <c r="C28" s="10" t="s">
        <v>23</v>
      </c>
      <c r="D28" s="10">
        <v>6</v>
      </c>
      <c r="E28" s="10">
        <v>1800</v>
      </c>
      <c r="F28" s="11">
        <v>60</v>
      </c>
    </row>
    <row r="29" spans="1:6" s="2" customFormat="1" ht="27" customHeight="1">
      <c r="A29" s="9"/>
      <c r="B29" s="9" t="s">
        <v>24</v>
      </c>
      <c r="C29" s="9"/>
      <c r="D29" s="9">
        <f>SUM(D22:D28)</f>
        <v>30</v>
      </c>
      <c r="E29" s="9">
        <f>SUM(E22:E28)</f>
        <v>7700</v>
      </c>
      <c r="F29" s="9">
        <f>SUM(F22:F28)</f>
        <v>300</v>
      </c>
    </row>
    <row r="30" spans="1:6" ht="32.25" customHeight="1">
      <c r="A30" s="9" t="s">
        <v>53</v>
      </c>
      <c r="B30" s="10" t="s">
        <v>54</v>
      </c>
      <c r="C30" s="10" t="s">
        <v>55</v>
      </c>
      <c r="D30" s="10">
        <v>10</v>
      </c>
      <c r="E30" s="10">
        <v>2900</v>
      </c>
      <c r="F30" s="11">
        <v>100</v>
      </c>
    </row>
    <row r="31" spans="1:6" ht="32.25" customHeight="1">
      <c r="A31" s="9"/>
      <c r="B31" s="10" t="s">
        <v>56</v>
      </c>
      <c r="C31" s="10" t="s">
        <v>57</v>
      </c>
      <c r="D31" s="10">
        <v>2</v>
      </c>
      <c r="E31" s="10">
        <v>400</v>
      </c>
      <c r="F31" s="11">
        <v>20</v>
      </c>
    </row>
    <row r="32" spans="1:6" ht="32.25" customHeight="1">
      <c r="A32" s="9"/>
      <c r="B32" s="10" t="s">
        <v>58</v>
      </c>
      <c r="C32" s="10" t="s">
        <v>23</v>
      </c>
      <c r="D32" s="10">
        <v>8</v>
      </c>
      <c r="E32" s="10">
        <v>2400</v>
      </c>
      <c r="F32" s="11">
        <v>80</v>
      </c>
    </row>
    <row r="33" spans="1:6" ht="32.25" customHeight="1">
      <c r="A33" s="9"/>
      <c r="B33" s="10" t="s">
        <v>59</v>
      </c>
      <c r="C33" s="10" t="s">
        <v>60</v>
      </c>
      <c r="D33" s="10">
        <v>10</v>
      </c>
      <c r="E33" s="10">
        <v>2600</v>
      </c>
      <c r="F33" s="11">
        <v>100</v>
      </c>
    </row>
    <row r="34" spans="1:6" ht="32.25" customHeight="1">
      <c r="A34" s="9"/>
      <c r="B34" s="10" t="s">
        <v>61</v>
      </c>
      <c r="C34" s="10" t="s">
        <v>62</v>
      </c>
      <c r="D34" s="10">
        <v>10</v>
      </c>
      <c r="E34" s="10">
        <v>2800</v>
      </c>
      <c r="F34" s="11">
        <v>100</v>
      </c>
    </row>
    <row r="35" spans="1:6" ht="32.25" customHeight="1">
      <c r="A35" s="9"/>
      <c r="B35" s="10" t="s">
        <v>63</v>
      </c>
      <c r="C35" s="10" t="s">
        <v>64</v>
      </c>
      <c r="D35" s="10">
        <v>11</v>
      </c>
      <c r="E35" s="10">
        <v>2800</v>
      </c>
      <c r="F35" s="11">
        <v>110</v>
      </c>
    </row>
    <row r="36" spans="1:6" ht="32.25" customHeight="1">
      <c r="A36" s="9"/>
      <c r="B36" s="10" t="s">
        <v>65</v>
      </c>
      <c r="C36" s="10" t="s">
        <v>23</v>
      </c>
      <c r="D36" s="10">
        <v>6</v>
      </c>
      <c r="E36" s="10">
        <v>1800</v>
      </c>
      <c r="F36" s="11">
        <v>60</v>
      </c>
    </row>
    <row r="37" spans="1:6" ht="35.25" customHeight="1">
      <c r="A37" s="9"/>
      <c r="B37" s="10" t="s">
        <v>66</v>
      </c>
      <c r="C37" s="10" t="s">
        <v>67</v>
      </c>
      <c r="D37" s="10">
        <v>3</v>
      </c>
      <c r="E37" s="10">
        <v>700</v>
      </c>
      <c r="F37" s="11">
        <v>30</v>
      </c>
    </row>
    <row r="38" spans="1:6" s="2" customFormat="1" ht="27.75" customHeight="1">
      <c r="A38" s="9"/>
      <c r="B38" s="9" t="s">
        <v>24</v>
      </c>
      <c r="C38" s="9"/>
      <c r="D38" s="9">
        <f>SUM(D30:D37)</f>
        <v>60</v>
      </c>
      <c r="E38" s="9">
        <f>SUM(E30:E37)</f>
        <v>16400</v>
      </c>
      <c r="F38" s="9">
        <f>SUM(F30:F37)</f>
        <v>600</v>
      </c>
    </row>
    <row r="39" spans="1:6" ht="32.25" customHeight="1">
      <c r="A39" s="9" t="s">
        <v>68</v>
      </c>
      <c r="B39" s="10" t="s">
        <v>69</v>
      </c>
      <c r="C39" s="10" t="s">
        <v>70</v>
      </c>
      <c r="D39" s="10">
        <v>5</v>
      </c>
      <c r="E39" s="10">
        <v>1600</v>
      </c>
      <c r="F39" s="11">
        <v>50</v>
      </c>
    </row>
    <row r="40" spans="1:6" ht="32.25" customHeight="1">
      <c r="A40" s="9"/>
      <c r="B40" s="10" t="s">
        <v>71</v>
      </c>
      <c r="C40" s="10" t="s">
        <v>72</v>
      </c>
      <c r="D40" s="10">
        <v>1</v>
      </c>
      <c r="E40" s="10">
        <v>200</v>
      </c>
      <c r="F40" s="11">
        <v>10</v>
      </c>
    </row>
    <row r="41" spans="1:6" ht="32.25" customHeight="1">
      <c r="A41" s="9"/>
      <c r="B41" s="10" t="s">
        <v>73</v>
      </c>
      <c r="C41" s="10" t="s">
        <v>74</v>
      </c>
      <c r="D41" s="10">
        <v>10</v>
      </c>
      <c r="E41" s="10">
        <v>2600</v>
      </c>
      <c r="F41" s="11">
        <v>100</v>
      </c>
    </row>
    <row r="42" spans="1:6" ht="32.25" customHeight="1">
      <c r="A42" s="9"/>
      <c r="B42" s="10" t="s">
        <v>75</v>
      </c>
      <c r="C42" s="10" t="s">
        <v>76</v>
      </c>
      <c r="D42" s="10">
        <v>3</v>
      </c>
      <c r="E42" s="10">
        <v>700</v>
      </c>
      <c r="F42" s="11">
        <v>30</v>
      </c>
    </row>
    <row r="43" spans="1:6" ht="39.75" customHeight="1">
      <c r="A43" s="9"/>
      <c r="B43" s="10" t="s">
        <v>77</v>
      </c>
      <c r="C43" s="10" t="s">
        <v>78</v>
      </c>
      <c r="D43" s="10">
        <v>12</v>
      </c>
      <c r="E43" s="10">
        <v>2900</v>
      </c>
      <c r="F43" s="11">
        <v>120</v>
      </c>
    </row>
    <row r="44" spans="1:6" ht="32.25" customHeight="1">
      <c r="A44" s="9"/>
      <c r="B44" s="10" t="s">
        <v>79</v>
      </c>
      <c r="C44" s="10" t="s">
        <v>23</v>
      </c>
      <c r="D44" s="10">
        <v>8</v>
      </c>
      <c r="E44" s="10">
        <v>2400</v>
      </c>
      <c r="F44" s="11">
        <v>80</v>
      </c>
    </row>
    <row r="45" spans="1:6" ht="32.25" customHeight="1">
      <c r="A45" s="9"/>
      <c r="B45" s="10" t="s">
        <v>80</v>
      </c>
      <c r="C45" s="10" t="s">
        <v>23</v>
      </c>
      <c r="D45" s="10">
        <v>8</v>
      </c>
      <c r="E45" s="10">
        <v>2400</v>
      </c>
      <c r="F45" s="11">
        <v>80</v>
      </c>
    </row>
    <row r="46" spans="1:6" ht="32.25" customHeight="1">
      <c r="A46" s="9"/>
      <c r="B46" s="10" t="s">
        <v>81</v>
      </c>
      <c r="C46" s="10" t="s">
        <v>82</v>
      </c>
      <c r="D46" s="10">
        <v>8</v>
      </c>
      <c r="E46" s="10">
        <v>2200</v>
      </c>
      <c r="F46" s="11">
        <v>80</v>
      </c>
    </row>
    <row r="47" spans="1:6" ht="32.25" customHeight="1">
      <c r="A47" s="9"/>
      <c r="B47" s="10" t="s">
        <v>83</v>
      </c>
      <c r="C47" s="10" t="s">
        <v>84</v>
      </c>
      <c r="D47" s="10">
        <v>8</v>
      </c>
      <c r="E47" s="10">
        <v>2000</v>
      </c>
      <c r="F47" s="11">
        <v>80</v>
      </c>
    </row>
    <row r="48" spans="1:6" ht="32.25" customHeight="1">
      <c r="A48" s="9"/>
      <c r="B48" s="10" t="s">
        <v>85</v>
      </c>
      <c r="C48" s="10" t="s">
        <v>86</v>
      </c>
      <c r="D48" s="10">
        <v>7</v>
      </c>
      <c r="E48" s="10">
        <v>1900</v>
      </c>
      <c r="F48" s="11">
        <v>70</v>
      </c>
    </row>
    <row r="49" spans="1:6" ht="32.25" customHeight="1">
      <c r="A49" s="9"/>
      <c r="B49" s="10" t="s">
        <v>87</v>
      </c>
      <c r="C49" s="10" t="s">
        <v>88</v>
      </c>
      <c r="D49" s="10">
        <v>8</v>
      </c>
      <c r="E49" s="10">
        <v>2000</v>
      </c>
      <c r="F49" s="11">
        <v>80</v>
      </c>
    </row>
    <row r="50" spans="1:6" s="2" customFormat="1" ht="28.5" customHeight="1">
      <c r="A50" s="9"/>
      <c r="B50" s="9" t="s">
        <v>24</v>
      </c>
      <c r="C50" s="9"/>
      <c r="D50" s="9">
        <f>SUM(D39:D49)</f>
        <v>78</v>
      </c>
      <c r="E50" s="9">
        <f>SUM(E39:E49)</f>
        <v>20900</v>
      </c>
      <c r="F50" s="9">
        <f>SUM(F39:F49)</f>
        <v>780</v>
      </c>
    </row>
    <row r="51" spans="1:6" ht="23.25" customHeight="1">
      <c r="A51" s="9" t="s">
        <v>89</v>
      </c>
      <c r="B51" s="10" t="s">
        <v>90</v>
      </c>
      <c r="C51" s="10" t="s">
        <v>91</v>
      </c>
      <c r="D51" s="10">
        <v>9</v>
      </c>
      <c r="E51" s="10">
        <v>2700</v>
      </c>
      <c r="F51" s="11">
        <v>90</v>
      </c>
    </row>
    <row r="52" spans="1:6" ht="36.75" customHeight="1">
      <c r="A52" s="9"/>
      <c r="B52" s="10" t="s">
        <v>92</v>
      </c>
      <c r="C52" s="10" t="s">
        <v>93</v>
      </c>
      <c r="D52" s="10">
        <v>11</v>
      </c>
      <c r="E52" s="10">
        <v>2700</v>
      </c>
      <c r="F52" s="11">
        <v>110</v>
      </c>
    </row>
    <row r="53" spans="1:6" ht="23.25" customHeight="1">
      <c r="A53" s="9"/>
      <c r="B53" s="10" t="s">
        <v>94</v>
      </c>
      <c r="C53" s="10" t="s">
        <v>23</v>
      </c>
      <c r="D53" s="10">
        <v>8</v>
      </c>
      <c r="E53" s="10">
        <v>2400</v>
      </c>
      <c r="F53" s="11">
        <v>80</v>
      </c>
    </row>
    <row r="54" spans="1:6" ht="23.25" customHeight="1">
      <c r="A54" s="9"/>
      <c r="B54" s="10" t="s">
        <v>95</v>
      </c>
      <c r="C54" s="10" t="s">
        <v>96</v>
      </c>
      <c r="D54" s="10">
        <v>9</v>
      </c>
      <c r="E54" s="10">
        <v>2700</v>
      </c>
      <c r="F54" s="11">
        <v>90</v>
      </c>
    </row>
    <row r="55" spans="1:6" ht="23.25" customHeight="1">
      <c r="A55" s="9"/>
      <c r="B55" s="10" t="s">
        <v>97</v>
      </c>
      <c r="C55" s="10" t="s">
        <v>23</v>
      </c>
      <c r="D55" s="10">
        <v>11</v>
      </c>
      <c r="E55" s="10">
        <v>2800</v>
      </c>
      <c r="F55" s="11">
        <v>110</v>
      </c>
    </row>
    <row r="56" spans="1:6" ht="23.25" customHeight="1">
      <c r="A56" s="9"/>
      <c r="B56" s="10" t="s">
        <v>98</v>
      </c>
      <c r="C56" s="10" t="s">
        <v>23</v>
      </c>
      <c r="D56" s="10">
        <v>6</v>
      </c>
      <c r="E56" s="10">
        <v>1800</v>
      </c>
      <c r="F56" s="11">
        <v>60</v>
      </c>
    </row>
    <row r="57" spans="1:6" ht="23.25" customHeight="1">
      <c r="A57" s="9"/>
      <c r="B57" s="10" t="s">
        <v>99</v>
      </c>
      <c r="C57" s="10" t="s">
        <v>23</v>
      </c>
      <c r="D57" s="10">
        <v>6</v>
      </c>
      <c r="E57" s="10">
        <v>1800</v>
      </c>
      <c r="F57" s="11">
        <v>60</v>
      </c>
    </row>
    <row r="58" spans="1:6" ht="23.25" customHeight="1">
      <c r="A58" s="9"/>
      <c r="B58" s="10" t="s">
        <v>100</v>
      </c>
      <c r="C58" s="10" t="s">
        <v>23</v>
      </c>
      <c r="D58" s="10">
        <v>12</v>
      </c>
      <c r="E58" s="10">
        <v>3000</v>
      </c>
      <c r="F58" s="11">
        <v>120</v>
      </c>
    </row>
    <row r="59" spans="1:6" ht="27.75" customHeight="1">
      <c r="A59" s="9"/>
      <c r="B59" s="10" t="s">
        <v>101</v>
      </c>
      <c r="C59" s="10" t="s">
        <v>102</v>
      </c>
      <c r="D59" s="10">
        <v>8</v>
      </c>
      <c r="E59" s="10">
        <v>2200</v>
      </c>
      <c r="F59" s="11">
        <v>80</v>
      </c>
    </row>
    <row r="60" spans="1:6" ht="23.25" customHeight="1">
      <c r="A60" s="9"/>
      <c r="B60" s="10" t="s">
        <v>103</v>
      </c>
      <c r="C60" s="10" t="s">
        <v>23</v>
      </c>
      <c r="D60" s="10">
        <v>6</v>
      </c>
      <c r="E60" s="10">
        <v>1800</v>
      </c>
      <c r="F60" s="11">
        <v>60</v>
      </c>
    </row>
    <row r="61" spans="1:6" s="2" customFormat="1" ht="23.25" customHeight="1">
      <c r="A61" s="9"/>
      <c r="B61" s="9" t="s">
        <v>24</v>
      </c>
      <c r="C61" s="9"/>
      <c r="D61" s="9">
        <f>SUM(D51:D60)</f>
        <v>86</v>
      </c>
      <c r="E61" s="9">
        <f>SUM(E51:E60)</f>
        <v>23900</v>
      </c>
      <c r="F61" s="9">
        <f>SUM(F51:F60)</f>
        <v>860</v>
      </c>
    </row>
    <row r="62" spans="1:6" ht="32.25" customHeight="1">
      <c r="A62" s="9" t="s">
        <v>104</v>
      </c>
      <c r="B62" s="10" t="s">
        <v>105</v>
      </c>
      <c r="C62" s="10" t="s">
        <v>106</v>
      </c>
      <c r="D62" s="10">
        <v>6</v>
      </c>
      <c r="E62" s="10">
        <v>1200</v>
      </c>
      <c r="F62" s="11">
        <v>60</v>
      </c>
    </row>
    <row r="63" spans="1:6" s="1" customFormat="1" ht="30" customHeight="1">
      <c r="A63" s="9"/>
      <c r="B63" s="10" t="s">
        <v>107</v>
      </c>
      <c r="C63" s="10" t="s">
        <v>108</v>
      </c>
      <c r="D63" s="10">
        <v>3</v>
      </c>
      <c r="E63" s="10">
        <v>600</v>
      </c>
      <c r="F63" s="11">
        <v>30</v>
      </c>
    </row>
    <row r="64" spans="1:6" s="1" customFormat="1" ht="22.5" customHeight="1">
      <c r="A64" s="9"/>
      <c r="B64" s="10" t="s">
        <v>109</v>
      </c>
      <c r="C64" s="10" t="s">
        <v>29</v>
      </c>
      <c r="D64" s="10">
        <v>2</v>
      </c>
      <c r="E64" s="10">
        <v>400</v>
      </c>
      <c r="F64" s="11">
        <v>20</v>
      </c>
    </row>
    <row r="65" spans="1:6" s="1" customFormat="1" ht="22.5" customHeight="1">
      <c r="A65" s="9"/>
      <c r="B65" s="10" t="s">
        <v>110</v>
      </c>
      <c r="C65" s="10" t="s">
        <v>111</v>
      </c>
      <c r="D65" s="10">
        <v>1</v>
      </c>
      <c r="E65" s="10">
        <v>100</v>
      </c>
      <c r="F65" s="11">
        <v>10</v>
      </c>
    </row>
    <row r="66" spans="1:6" ht="31.5" customHeight="1">
      <c r="A66" s="9"/>
      <c r="B66" s="10" t="s">
        <v>112</v>
      </c>
      <c r="C66" s="10" t="s">
        <v>113</v>
      </c>
      <c r="D66" s="10">
        <v>7</v>
      </c>
      <c r="E66" s="10">
        <v>1400</v>
      </c>
      <c r="F66" s="11">
        <v>70</v>
      </c>
    </row>
    <row r="67" spans="1:6" s="1" customFormat="1" ht="24.75" customHeight="1">
      <c r="A67" s="9"/>
      <c r="B67" s="10" t="s">
        <v>114</v>
      </c>
      <c r="C67" s="10" t="s">
        <v>115</v>
      </c>
      <c r="D67" s="10">
        <v>5</v>
      </c>
      <c r="E67" s="10">
        <v>1000</v>
      </c>
      <c r="F67" s="11">
        <v>50</v>
      </c>
    </row>
    <row r="68" spans="1:6" s="1" customFormat="1" ht="24.75" customHeight="1">
      <c r="A68" s="9"/>
      <c r="B68" s="10" t="s">
        <v>116</v>
      </c>
      <c r="C68" s="10" t="s">
        <v>117</v>
      </c>
      <c r="D68" s="10">
        <v>10</v>
      </c>
      <c r="E68" s="10">
        <v>2700</v>
      </c>
      <c r="F68" s="11">
        <v>100</v>
      </c>
    </row>
    <row r="69" spans="1:6" s="1" customFormat="1" ht="24.75" customHeight="1">
      <c r="A69" s="9"/>
      <c r="B69" s="10" t="s">
        <v>118</v>
      </c>
      <c r="C69" s="10" t="s">
        <v>119</v>
      </c>
      <c r="D69" s="10">
        <v>8</v>
      </c>
      <c r="E69" s="10">
        <v>2100</v>
      </c>
      <c r="F69" s="11">
        <v>80</v>
      </c>
    </row>
    <row r="70" spans="1:6" s="1" customFormat="1" ht="28.5" customHeight="1">
      <c r="A70" s="9"/>
      <c r="B70" s="10" t="s">
        <v>120</v>
      </c>
      <c r="C70" s="10" t="s">
        <v>121</v>
      </c>
      <c r="D70" s="10">
        <v>4</v>
      </c>
      <c r="E70" s="10">
        <v>1100</v>
      </c>
      <c r="F70" s="11">
        <v>40</v>
      </c>
    </row>
    <row r="71" spans="1:6" s="1" customFormat="1" ht="24.75" customHeight="1">
      <c r="A71" s="9"/>
      <c r="B71" s="10" t="s">
        <v>122</v>
      </c>
      <c r="C71" s="10" t="s">
        <v>51</v>
      </c>
      <c r="D71" s="10">
        <v>1</v>
      </c>
      <c r="E71" s="10">
        <v>100</v>
      </c>
      <c r="F71" s="11">
        <v>10</v>
      </c>
    </row>
    <row r="72" spans="1:6" s="1" customFormat="1" ht="24.75" customHeight="1">
      <c r="A72" s="9"/>
      <c r="B72" s="10" t="s">
        <v>123</v>
      </c>
      <c r="C72" s="10" t="s">
        <v>124</v>
      </c>
      <c r="D72" s="10">
        <v>1</v>
      </c>
      <c r="E72" s="10">
        <v>200</v>
      </c>
      <c r="F72" s="11">
        <v>10</v>
      </c>
    </row>
    <row r="73" spans="1:6" s="1" customFormat="1" ht="24.75" customHeight="1">
      <c r="A73" s="9"/>
      <c r="B73" s="10" t="s">
        <v>125</v>
      </c>
      <c r="C73" s="10" t="s">
        <v>126</v>
      </c>
      <c r="D73" s="10">
        <v>5</v>
      </c>
      <c r="E73" s="10">
        <v>1000</v>
      </c>
      <c r="F73" s="11">
        <v>50</v>
      </c>
    </row>
    <row r="74" spans="1:6" s="2" customFormat="1" ht="24.75" customHeight="1">
      <c r="A74" s="9"/>
      <c r="B74" s="9" t="s">
        <v>24</v>
      </c>
      <c r="C74" s="9"/>
      <c r="D74" s="9">
        <f>SUM(D62:D73)</f>
        <v>53</v>
      </c>
      <c r="E74" s="9">
        <f>SUM(E62:E73)</f>
        <v>11900</v>
      </c>
      <c r="F74" s="9">
        <f>SUM(F62:F73)</f>
        <v>530</v>
      </c>
    </row>
    <row r="75" spans="1:6" ht="37.5" customHeight="1">
      <c r="A75" s="9" t="s">
        <v>127</v>
      </c>
      <c r="B75" s="10" t="s">
        <v>128</v>
      </c>
      <c r="C75" s="10" t="s">
        <v>129</v>
      </c>
      <c r="D75" s="10">
        <v>3</v>
      </c>
      <c r="E75" s="10">
        <v>600</v>
      </c>
      <c r="F75" s="11">
        <v>30</v>
      </c>
    </row>
    <row r="76" spans="1:6" s="2" customFormat="1" ht="24.75" customHeight="1">
      <c r="A76" s="9"/>
      <c r="B76" s="9" t="s">
        <v>24</v>
      </c>
      <c r="C76" s="9"/>
      <c r="D76" s="9">
        <v>3</v>
      </c>
      <c r="E76" s="9">
        <v>600</v>
      </c>
      <c r="F76" s="12">
        <v>30</v>
      </c>
    </row>
    <row r="77" spans="1:6" s="2" customFormat="1" ht="24.75" customHeight="1">
      <c r="A77" s="9" t="s">
        <v>130</v>
      </c>
      <c r="B77" s="9"/>
      <c r="C77" s="9"/>
      <c r="D77" s="9">
        <f>D12+D15+D21+D29+D38+D50+D61+D74+D76</f>
        <v>360</v>
      </c>
      <c r="E77" s="9">
        <f>E12+E15+E21+E29+E38+E50+E61+E74+E76</f>
        <v>92000</v>
      </c>
      <c r="F77" s="9">
        <f>F12+F15+F21+F29+F38+F50+F61+F74+F76</f>
        <v>3600</v>
      </c>
    </row>
    <row r="78" spans="1:5" ht="14.25" customHeight="1">
      <c r="A78" s="13"/>
      <c r="B78" s="13"/>
      <c r="C78" s="14"/>
      <c r="D78" s="15"/>
      <c r="E78" s="14"/>
    </row>
    <row r="79" spans="1:5" ht="24" customHeight="1">
      <c r="A79" s="13"/>
      <c r="B79" s="16" t="s">
        <v>131</v>
      </c>
      <c r="C79" s="16"/>
      <c r="D79" s="15"/>
      <c r="E79" s="14"/>
    </row>
  </sheetData>
  <sheetProtection/>
  <mergeCells count="15">
    <mergeCell ref="A2:F2"/>
    <mergeCell ref="D3:F3"/>
    <mergeCell ref="B79:C79"/>
    <mergeCell ref="A3:A4"/>
    <mergeCell ref="A5:A12"/>
    <mergeCell ref="A13:A15"/>
    <mergeCell ref="A16:A21"/>
    <mergeCell ref="A22:A29"/>
    <mergeCell ref="A30:A38"/>
    <mergeCell ref="A39:A50"/>
    <mergeCell ref="A51:A61"/>
    <mergeCell ref="A62:A74"/>
    <mergeCell ref="A75:A76"/>
    <mergeCell ref="B3:B4"/>
    <mergeCell ref="C3:C4"/>
  </mergeCells>
  <printOptions horizontalCentered="1"/>
  <pageMargins left="0.6298611111111111" right="0.275" top="0.4326388888888889" bottom="0.3930555555555555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7" sqref="C27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黄伟群</cp:lastModifiedBy>
  <cp:lastPrinted>2021-02-18T07:46:14Z</cp:lastPrinted>
  <dcterms:created xsi:type="dcterms:W3CDTF">2018-02-28T08:03:45Z</dcterms:created>
  <dcterms:modified xsi:type="dcterms:W3CDTF">2022-03-08T01:25:27Z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CEBC555B622B445DB334A8D885EBD7ED</vt:lpwstr>
  </property>
  <property fmtid="{D5CDD505-2E9C-101B-9397-08002B2CF9AE}" pid="4" name="KSOProductBuildV">
    <vt:lpwstr>2052-11.1.0.11365</vt:lpwstr>
  </property>
</Properties>
</file>